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3955" windowHeight="9540" activeTab="4"/>
  </bookViews>
  <sheets>
    <sheet name="27.09.2021" sheetId="1" r:id="rId1"/>
    <sheet name="28.09.2021" sheetId="2" r:id="rId2"/>
    <sheet name="29.09.2021" sheetId="3" r:id="rId3"/>
    <sheet name="30.09.2021" sheetId="4" r:id="rId4"/>
    <sheet name="1.10.2021" sheetId="5" r:id="rId5"/>
  </sheets>
  <calcPr calcId="125725"/>
</workbook>
</file>

<file path=xl/calcChain.xml><?xml version="1.0" encoding="utf-8"?>
<calcChain xmlns="http://schemas.openxmlformats.org/spreadsheetml/2006/main">
  <c r="P21" i="5"/>
  <c r="O21"/>
  <c r="N21"/>
  <c r="M21"/>
  <c r="L21"/>
  <c r="K21"/>
  <c r="J21"/>
  <c r="I21"/>
  <c r="H21"/>
  <c r="G21"/>
  <c r="F21"/>
  <c r="E21"/>
  <c r="D21"/>
  <c r="P13"/>
  <c r="P22" s="1"/>
  <c r="O13"/>
  <c r="O22" s="1"/>
  <c r="N13"/>
  <c r="N22" s="1"/>
  <c r="M13"/>
  <c r="M22" s="1"/>
  <c r="L13"/>
  <c r="L22" s="1"/>
  <c r="K13"/>
  <c r="K22" s="1"/>
  <c r="J13"/>
  <c r="J22" s="1"/>
  <c r="I13"/>
  <c r="I22" s="1"/>
  <c r="H13"/>
  <c r="H22" s="1"/>
  <c r="G13"/>
  <c r="G22" s="1"/>
  <c r="F13"/>
  <c r="F22" s="1"/>
  <c r="E13"/>
  <c r="E22" s="1"/>
  <c r="D13"/>
  <c r="D22" s="1"/>
  <c r="P23" i="4"/>
  <c r="O23"/>
  <c r="N23"/>
  <c r="N24" s="1"/>
  <c r="M23"/>
  <c r="L23"/>
  <c r="K23"/>
  <c r="J23"/>
  <c r="J24" s="1"/>
  <c r="I23"/>
  <c r="H23"/>
  <c r="G23"/>
  <c r="F23"/>
  <c r="F24" s="1"/>
  <c r="E23"/>
  <c r="D23"/>
  <c r="P13"/>
  <c r="P24" s="1"/>
  <c r="O13"/>
  <c r="O24" s="1"/>
  <c r="N13"/>
  <c r="M13"/>
  <c r="M24" s="1"/>
  <c r="L13"/>
  <c r="L24" s="1"/>
  <c r="K13"/>
  <c r="K24" s="1"/>
  <c r="J13"/>
  <c r="I13"/>
  <c r="I24" s="1"/>
  <c r="H13"/>
  <c r="H24" s="1"/>
  <c r="G13"/>
  <c r="G24" s="1"/>
  <c r="F13"/>
  <c r="E13"/>
  <c r="E24" s="1"/>
  <c r="D13"/>
  <c r="D24" s="1"/>
  <c r="N23" i="3"/>
  <c r="J23"/>
  <c r="F23"/>
  <c r="P22"/>
  <c r="O22"/>
  <c r="N22"/>
  <c r="M22"/>
  <c r="L22"/>
  <c r="K22"/>
  <c r="J22"/>
  <c r="I22"/>
  <c r="H22"/>
  <c r="G22"/>
  <c r="F22"/>
  <c r="E22"/>
  <c r="D22"/>
  <c r="P14"/>
  <c r="P23" s="1"/>
  <c r="O14"/>
  <c r="O23" s="1"/>
  <c r="N14"/>
  <c r="M14"/>
  <c r="M23" s="1"/>
  <c r="L14"/>
  <c r="L23" s="1"/>
  <c r="K14"/>
  <c r="K23" s="1"/>
  <c r="J14"/>
  <c r="I14"/>
  <c r="I23" s="1"/>
  <c r="H14"/>
  <c r="H23" s="1"/>
  <c r="G14"/>
  <c r="G23" s="1"/>
  <c r="F14"/>
  <c r="E14"/>
  <c r="E23" s="1"/>
  <c r="D14"/>
  <c r="D23" s="1"/>
  <c r="J21" i="2"/>
  <c r="F21"/>
  <c r="P20"/>
  <c r="O20"/>
  <c r="N20"/>
  <c r="M20"/>
  <c r="L20"/>
  <c r="K20"/>
  <c r="J20"/>
  <c r="I20"/>
  <c r="H20"/>
  <c r="G20"/>
  <c r="F20"/>
  <c r="E20"/>
  <c r="D20"/>
  <c r="P12"/>
  <c r="P21" s="1"/>
  <c r="O12"/>
  <c r="O21" s="1"/>
  <c r="N12"/>
  <c r="N21" s="1"/>
  <c r="M12"/>
  <c r="M21" s="1"/>
  <c r="L12"/>
  <c r="L21" s="1"/>
  <c r="K12"/>
  <c r="K21" s="1"/>
  <c r="J12"/>
  <c r="I12"/>
  <c r="I21" s="1"/>
  <c r="H12"/>
  <c r="H21" s="1"/>
  <c r="G12"/>
  <c r="G21" s="1"/>
  <c r="F12"/>
  <c r="E12"/>
  <c r="E21" s="1"/>
  <c r="D12"/>
  <c r="D21" s="1"/>
</calcChain>
</file>

<file path=xl/sharedStrings.xml><?xml version="1.0" encoding="utf-8"?>
<sst xmlns="http://schemas.openxmlformats.org/spreadsheetml/2006/main" count="212" uniqueCount="76">
  <si>
    <t>Приложение 8 к СанПиН 2.3/2.4.3590-20</t>
  </si>
  <si>
    <t xml:space="preserve">Рацион: Осень-зима школа 2021-2022 г. </t>
  </si>
  <si>
    <t>День:</t>
  </si>
  <si>
    <t>понедельник</t>
  </si>
  <si>
    <t>Сезон:</t>
  </si>
  <si>
    <t>Неделя:</t>
  </si>
  <si>
    <t>Возраст:</t>
  </si>
  <si>
    <t>7-11лет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</si>
  <si>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</si>
  <si>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</si>
  <si>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</si>
  <si>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</si>
  <si>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</si>
  <si>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</si>
  <si>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</si>
  <si>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</si>
  <si>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</si>
  <si>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</si>
  <si>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</si>
  <si>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</si>
  <si>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</si>
  <si>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</si>
  <si>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</si>
  <si>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</si>
  <si>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</si>
  <si>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</si>
  <si>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Завтрак 1-4 кл.</t>
  </si>
  <si>
    <t>Каша вязкая молочная из риса и пшена</t>
  </si>
  <si>
    <t>Омлет натуральный шк. 1</t>
  </si>
  <si>
    <t>Бутерброд с маслом</t>
  </si>
  <si>
    <t>Чай с сахаром витаминизированный</t>
  </si>
  <si>
    <t>Итого за Завтрак 1-4 кл.</t>
  </si>
  <si>
    <t>Комплекс</t>
  </si>
  <si>
    <t>Огурцы соленые порционные 2</t>
  </si>
  <si>
    <t>Суп крестьянский с крупой (пшено) 1</t>
  </si>
  <si>
    <t>Тефтели 1-й вариант</t>
  </si>
  <si>
    <t>Соус красный основной/2.1</t>
  </si>
  <si>
    <t>Каша перловая</t>
  </si>
  <si>
    <t>Хлеб пшеничный 1</t>
  </si>
  <si>
    <t>Хлеб ржано-пшеничный 1</t>
  </si>
  <si>
    <t>Чай с сахаром 1</t>
  </si>
  <si>
    <t>Итого за Комплекс</t>
  </si>
  <si>
    <t>Итого за день</t>
  </si>
  <si>
    <t>ГБОУ ООШ с.Вольная Солянка</t>
  </si>
  <si>
    <t>вторник</t>
  </si>
  <si>
    <t>Каша гречневая с говядиной тушеной 1.1</t>
  </si>
  <si>
    <t xml:space="preserve">Кисель </t>
  </si>
  <si>
    <t>Кондитерское изделие 1</t>
  </si>
  <si>
    <t xml:space="preserve">Икра кабачковая </t>
  </si>
  <si>
    <t>Суп гороховый</t>
  </si>
  <si>
    <t xml:space="preserve">Плов </t>
  </si>
  <si>
    <t>Чай с лимоном</t>
  </si>
  <si>
    <t>28.09.2021г</t>
  </si>
  <si>
    <t>среда</t>
  </si>
  <si>
    <t>Макароны отварные 1.1</t>
  </si>
  <si>
    <t>Сосиски, сардельки отварные 1</t>
  </si>
  <si>
    <t>Напиток из плодов шиповника</t>
  </si>
  <si>
    <t>Винегрет овощной 1</t>
  </si>
  <si>
    <t xml:space="preserve">Суп картофельный с рисовой крупой </t>
  </si>
  <si>
    <t>Капуста, тушенная с курицей</t>
  </si>
  <si>
    <t>ГБОУ  ООШ с.Вольная Солянка</t>
  </si>
  <si>
    <t>29.09.2021г</t>
  </si>
  <si>
    <t>четверг</t>
  </si>
  <si>
    <t>Пудинг из творога запеченный</t>
  </si>
  <si>
    <t>Каша молочная гречневая</t>
  </si>
  <si>
    <t>Помидоры свежие порционные</t>
  </si>
  <si>
    <t>Щи из свежей капусты с картофелем</t>
  </si>
  <si>
    <t>Котлеты из говядины</t>
  </si>
  <si>
    <t>Каша перловая 1</t>
  </si>
  <si>
    <t>пятница</t>
  </si>
  <si>
    <t xml:space="preserve">Бутерброд с колбасой п/к </t>
  </si>
  <si>
    <t>Каша молочная рисовая</t>
  </si>
  <si>
    <t>Фрукт</t>
  </si>
  <si>
    <t>Салат из свеклы с черносливом/2</t>
  </si>
  <si>
    <t xml:space="preserve"> Суп из овощей 1</t>
  </si>
  <si>
    <t>Макаронник 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</si>
</sst>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u/>
      <sz val="8"/>
      <name val="Arial"/>
    </font>
    <font>
      <b/>
      <sz val="8"/>
      <name val="Arial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8">
    <xf numFmtId="0" fontId="0" fillId="0" borderId="0" xfId="0"/>
    <xf numFmtId="0" fontId="2" fillId="0" borderId="0" xfId="2"/>
    <xf numFmtId="0" fontId="2" fillId="0" borderId="0" xfId="2" applyAlignment="1">
      <alignment horizontal="left"/>
    </xf>
    <xf numFmtId="0" fontId="4" fillId="0" borderId="0" xfId="2" applyFont="1" applyAlignment="1">
      <alignment horizontal="left"/>
    </xf>
    <xf numFmtId="0" fontId="4" fillId="0" borderId="0" xfId="2" applyNumberFormat="1" applyFont="1" applyAlignment="1">
      <alignment horizontal="right"/>
    </xf>
    <xf numFmtId="1" fontId="2" fillId="0" borderId="0" xfId="2" applyNumberFormat="1" applyAlignment="1">
      <alignment horizontal="left"/>
    </xf>
    <xf numFmtId="0" fontId="2" fillId="0" borderId="2" xfId="2" applyNumberFormat="1" applyFont="1" applyBorder="1" applyAlignment="1">
      <alignment horizontal="center" vertical="center" wrapText="1"/>
    </xf>
    <xf numFmtId="1" fontId="2" fillId="0" borderId="2" xfId="2" applyNumberFormat="1" applyFont="1" applyBorder="1" applyAlignment="1">
      <alignment horizontal="center"/>
    </xf>
    <xf numFmtId="1" fontId="2" fillId="0" borderId="2" xfId="2" applyNumberFormat="1" applyFont="1" applyBorder="1" applyAlignment="1">
      <alignment horizontal="center" vertical="top"/>
    </xf>
    <xf numFmtId="0" fontId="2" fillId="0" borderId="2" xfId="2" applyNumberFormat="1" applyFont="1" applyBorder="1" applyAlignment="1">
      <alignment horizontal="center" vertical="top"/>
    </xf>
    <xf numFmtId="4" fontId="2" fillId="0" borderId="2" xfId="2" applyNumberFormat="1" applyFont="1" applyBorder="1" applyAlignment="1">
      <alignment horizontal="center" vertical="top"/>
    </xf>
    <xf numFmtId="2" fontId="2" fillId="0" borderId="2" xfId="2" applyNumberFormat="1" applyFont="1" applyBorder="1" applyAlignment="1">
      <alignment horizontal="center" vertical="top"/>
    </xf>
    <xf numFmtId="1" fontId="4" fillId="0" borderId="2" xfId="2" applyNumberFormat="1" applyFont="1" applyBorder="1" applyAlignment="1">
      <alignment horizontal="left"/>
    </xf>
    <xf numFmtId="0" fontId="4" fillId="0" borderId="0" xfId="2" applyNumberFormat="1" applyFont="1" applyAlignment="1">
      <alignment horizontal="right"/>
    </xf>
    <xf numFmtId="0" fontId="2" fillId="0" borderId="0" xfId="2" applyAlignment="1">
      <alignment horizontal="left"/>
    </xf>
    <xf numFmtId="0" fontId="2" fillId="0" borderId="2" xfId="2" applyNumberFormat="1" applyFont="1" applyBorder="1" applyAlignment="1">
      <alignment horizontal="center" vertical="center" wrapText="1"/>
    </xf>
    <xf numFmtId="1" fontId="2" fillId="0" borderId="2" xfId="2" applyNumberFormat="1" applyFont="1" applyBorder="1" applyAlignment="1">
      <alignment horizontal="center"/>
    </xf>
    <xf numFmtId="0" fontId="3" fillId="2" borderId="0" xfId="2" applyFont="1" applyFill="1" applyAlignment="1">
      <alignment horizontal="left"/>
    </xf>
    <xf numFmtId="0" fontId="2" fillId="2" borderId="0" xfId="2" applyFill="1"/>
    <xf numFmtId="14" fontId="2" fillId="2" borderId="0" xfId="2" applyNumberFormat="1" applyFill="1" applyAlignment="1">
      <alignment horizontal="left"/>
    </xf>
    <xf numFmtId="0" fontId="2" fillId="0" borderId="2" xfId="2" applyNumberFormat="1" applyFont="1" applyBorder="1" applyAlignment="1">
      <alignment horizontal="left" vertical="top" wrapText="1"/>
    </xf>
    <xf numFmtId="0" fontId="4" fillId="0" borderId="2" xfId="2" applyFont="1" applyBorder="1" applyAlignment="1">
      <alignment horizontal="left" indent="1"/>
    </xf>
    <xf numFmtId="0" fontId="4" fillId="0" borderId="6" xfId="2" applyFont="1" applyBorder="1" applyAlignment="1">
      <alignment horizontal="left"/>
    </xf>
    <xf numFmtId="0" fontId="1" fillId="0" borderId="7" xfId="1" applyBorder="1" applyAlignment="1">
      <alignment horizontal="left"/>
    </xf>
    <xf numFmtId="0" fontId="1" fillId="0" borderId="8" xfId="1" applyBorder="1" applyAlignment="1">
      <alignment horizontal="left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3" xfId="2" applyNumberFormat="1" applyFont="1" applyBorder="1" applyAlignment="1">
      <alignment horizontal="center" vertical="center" wrapText="1"/>
    </xf>
    <xf numFmtId="0" fontId="2" fillId="0" borderId="4" xfId="2" applyNumberFormat="1" applyFont="1" applyBorder="1" applyAlignment="1">
      <alignment horizontal="center" vertical="center" wrapText="1"/>
    </xf>
    <xf numFmtId="0" fontId="2" fillId="0" borderId="5" xfId="2" applyNumberFormat="1" applyFont="1" applyBorder="1" applyAlignment="1">
      <alignment horizontal="center" vertical="center" wrapText="1"/>
    </xf>
    <xf numFmtId="0" fontId="2" fillId="0" borderId="0" xfId="2" applyNumberFormat="1" applyAlignment="1">
      <alignment horizontal="right"/>
    </xf>
    <xf numFmtId="0" fontId="2" fillId="0" borderId="2" xfId="2" applyNumberFormat="1" applyFont="1" applyBorder="1" applyAlignment="1">
      <alignment horizontal="center" vertical="center" wrapText="1"/>
    </xf>
    <xf numFmtId="1" fontId="2" fillId="0" borderId="2" xfId="2" applyNumberFormat="1" applyFont="1" applyBorder="1" applyAlignment="1">
      <alignment horizontal="center"/>
    </xf>
    <xf numFmtId="0" fontId="4" fillId="0" borderId="0" xfId="2" applyNumberFormat="1" applyFont="1" applyAlignment="1">
      <alignment horizontal="left"/>
    </xf>
    <xf numFmtId="0" fontId="2" fillId="0" borderId="0" xfId="2" applyNumberFormat="1" applyAlignment="1">
      <alignment horizontal="left"/>
    </xf>
    <xf numFmtId="0" fontId="2" fillId="0" borderId="0" xfId="2" applyNumberFormat="1" applyAlignment="1">
      <alignment horizontal="center"/>
    </xf>
    <xf numFmtId="0" fontId="4" fillId="0" borderId="0" xfId="2" applyNumberFormat="1" applyFont="1" applyAlignment="1">
      <alignment horizontal="right"/>
    </xf>
    <xf numFmtId="0" fontId="2" fillId="0" borderId="0" xfId="2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4" fillId="0" borderId="2" xfId="2" applyFont="1" applyBorder="1" applyAlignment="1">
      <alignment horizontal="left"/>
    </xf>
    <xf numFmtId="0" fontId="3" fillId="0" borderId="0" xfId="2" applyFont="1" applyAlignment="1">
      <alignment horizontal="left"/>
    </xf>
    <xf numFmtId="0" fontId="5" fillId="0" borderId="6" xfId="2" applyFont="1" applyBorder="1" applyAlignment="1">
      <alignment horizontal="left"/>
    </xf>
    <xf numFmtId="3" fontId="2" fillId="0" borderId="2" xfId="2" applyNumberFormat="1" applyFont="1" applyBorder="1" applyAlignment="1">
      <alignment horizontal="center" vertical="top"/>
    </xf>
    <xf numFmtId="0" fontId="4" fillId="0" borderId="0" xfId="2" applyFont="1" applyBorder="1" applyAlignment="1">
      <alignment horizontal="left"/>
    </xf>
    <xf numFmtId="0" fontId="0" fillId="0" borderId="0" xfId="0" applyBorder="1" applyAlignment="1">
      <alignment horizontal="left"/>
    </xf>
    <xf numFmtId="1" fontId="4" fillId="0" borderId="0" xfId="2" applyNumberFormat="1" applyFont="1" applyBorder="1" applyAlignment="1">
      <alignment horizontal="left"/>
    </xf>
    <xf numFmtId="1" fontId="2" fillId="0" borderId="0" xfId="2" applyNumberFormat="1" applyFont="1" applyBorder="1" applyAlignment="1">
      <alignment horizontal="center" vertical="top"/>
    </xf>
    <xf numFmtId="0" fontId="2" fillId="0" borderId="0" xfId="2" applyNumberFormat="1" applyFont="1" applyBorder="1" applyAlignment="1">
      <alignment horizontal="center" vertical="top"/>
    </xf>
    <xf numFmtId="4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left" vertical="top" wrapText="1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0" fontId="4" fillId="0" borderId="9" xfId="2" applyFont="1" applyBorder="1" applyAlignment="1">
      <alignment horizontal="left"/>
    </xf>
    <xf numFmtId="0" fontId="0" fillId="0" borderId="10" xfId="0" applyBorder="1" applyAlignment="1">
      <alignment horizontal="left"/>
    </xf>
    <xf numFmtId="1" fontId="4" fillId="0" borderId="11" xfId="2" applyNumberFormat="1" applyFont="1" applyBorder="1" applyAlignment="1">
      <alignment horizontal="left"/>
    </xf>
    <xf numFmtId="1" fontId="2" fillId="0" borderId="11" xfId="2" applyNumberFormat="1" applyFont="1" applyBorder="1" applyAlignment="1">
      <alignment horizontal="center" vertical="top"/>
    </xf>
    <xf numFmtId="0" fontId="2" fillId="0" borderId="11" xfId="2" applyNumberFormat="1" applyFont="1" applyBorder="1" applyAlignment="1">
      <alignment horizontal="center" vertical="top"/>
    </xf>
    <xf numFmtId="14" fontId="2" fillId="0" borderId="0" xfId="2" applyNumberFormat="1" applyAlignment="1">
      <alignment horizontal="left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workbookViewId="0">
      <selection activeCell="A2" sqref="A2:P2"/>
    </sheetView>
  </sheetViews>
  <sheetFormatPr defaultRowHeight="15"/>
  <sheetData>
    <row r="1" spans="1:16">
      <c r="A1" s="17"/>
      <c r="B1" s="18"/>
      <c r="C1" s="18"/>
      <c r="D1" s="1"/>
      <c r="E1" s="1"/>
      <c r="F1" s="1"/>
      <c r="G1" s="1"/>
      <c r="H1" s="1"/>
      <c r="I1" s="1"/>
      <c r="J1" s="1"/>
      <c r="K1" s="29" t="s">
        <v>0</v>
      </c>
      <c r="L1" s="29"/>
      <c r="M1" s="29"/>
      <c r="N1" s="29"/>
      <c r="O1" s="29"/>
      <c r="P1" s="29"/>
    </row>
    <row r="2" spans="1:16">
      <c r="A2" s="32" t="s">
        <v>43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>
      <c r="A3" s="3" t="s">
        <v>1</v>
      </c>
      <c r="B3" s="1"/>
      <c r="C3" s="1"/>
      <c r="D3" s="2"/>
      <c r="E3" s="4" t="s">
        <v>2</v>
      </c>
      <c r="F3" s="33" t="s">
        <v>3</v>
      </c>
      <c r="G3" s="34"/>
      <c r="H3" s="34"/>
      <c r="I3" s="1"/>
      <c r="J3" s="35" t="s">
        <v>4</v>
      </c>
      <c r="K3" s="35"/>
      <c r="L3" s="19">
        <v>44466</v>
      </c>
      <c r="M3" s="1"/>
      <c r="N3" s="1"/>
      <c r="O3" s="1"/>
      <c r="P3" s="1"/>
    </row>
    <row r="4" spans="1:16">
      <c r="A4" s="1"/>
      <c r="B4" s="1"/>
      <c r="C4" s="1"/>
      <c r="D4" s="35" t="s">
        <v>5</v>
      </c>
      <c r="E4" s="35"/>
      <c r="F4" s="5">
        <v>2</v>
      </c>
      <c r="G4" s="1"/>
      <c r="H4" s="2"/>
      <c r="I4" s="2"/>
      <c r="J4" s="35" t="s">
        <v>6</v>
      </c>
      <c r="K4" s="35"/>
      <c r="L4" s="36" t="s">
        <v>7</v>
      </c>
      <c r="M4" s="34"/>
      <c r="N4" s="34"/>
      <c r="O4" s="34"/>
      <c r="P4" s="34"/>
    </row>
    <row r="5" spans="1:16">
      <c r="A5" s="25" t="s">
        <v>8</v>
      </c>
      <c r="B5" s="25" t="s">
        <v>9</v>
      </c>
      <c r="C5" s="25"/>
      <c r="D5" s="25" t="s">
        <v>10</v>
      </c>
      <c r="E5" s="30" t="s">
        <v>11</v>
      </c>
      <c r="F5" s="30"/>
      <c r="G5" s="30"/>
      <c r="H5" s="25" t="s">
        <v>12</v>
      </c>
      <c r="I5" s="30" t="s">
        <v>13</v>
      </c>
      <c r="J5" s="30"/>
      <c r="K5" s="30"/>
      <c r="L5" s="30"/>
      <c r="M5" s="30" t="s">
        <v>14</v>
      </c>
      <c r="N5" s="30"/>
      <c r="O5" s="30"/>
      <c r="P5" s="30"/>
    </row>
    <row r="6" spans="1:16">
      <c r="A6" s="26"/>
      <c r="B6" s="27"/>
      <c r="C6" s="28"/>
      <c r="D6" s="26"/>
      <c r="E6" s="6" t="s">
        <v>15</v>
      </c>
      <c r="F6" s="6" t="s">
        <v>16</v>
      </c>
      <c r="G6" s="6" t="s">
        <v>17</v>
      </c>
      <c r="H6" s="26"/>
      <c r="I6" s="6" t="s">
        <v>18</v>
      </c>
      <c r="J6" s="6" t="s">
        <v>19</v>
      </c>
      <c r="K6" s="6" t="s">
        <v>20</v>
      </c>
      <c r="L6" s="6" t="s">
        <v>21</v>
      </c>
      <c r="M6" s="6" t="s">
        <v>22</v>
      </c>
      <c r="N6" s="6" t="s">
        <v>23</v>
      </c>
      <c r="O6" s="6" t="s">
        <v>24</v>
      </c>
      <c r="P6" s="6" t="s">
        <v>25</v>
      </c>
    </row>
    <row r="7" spans="1:16">
      <c r="A7" s="7">
        <v>1</v>
      </c>
      <c r="B7" s="31">
        <v>2</v>
      </c>
      <c r="C7" s="31"/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  <c r="P7" s="7">
        <v>15</v>
      </c>
    </row>
    <row r="8" spans="1:16">
      <c r="A8" s="21" t="s">
        <v>26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>
      <c r="A9" s="8">
        <v>74</v>
      </c>
      <c r="B9" s="20" t="s">
        <v>27</v>
      </c>
      <c r="C9" s="20"/>
      <c r="D9" s="8">
        <v>205</v>
      </c>
      <c r="E9" s="8">
        <v>6</v>
      </c>
      <c r="F9" s="8">
        <v>8</v>
      </c>
      <c r="G9" s="8">
        <v>54</v>
      </c>
      <c r="H9" s="8">
        <v>233</v>
      </c>
      <c r="I9" s="9"/>
      <c r="J9" s="8">
        <v>1</v>
      </c>
      <c r="K9" s="8">
        <v>50</v>
      </c>
      <c r="L9" s="9"/>
      <c r="M9" s="8">
        <v>134</v>
      </c>
      <c r="N9" s="8">
        <v>157</v>
      </c>
      <c r="O9" s="8">
        <v>38</v>
      </c>
      <c r="P9" s="8">
        <v>1</v>
      </c>
    </row>
    <row r="10" spans="1:16">
      <c r="A10" s="11">
        <v>284.01</v>
      </c>
      <c r="B10" s="20" t="s">
        <v>28</v>
      </c>
      <c r="C10" s="20"/>
      <c r="D10" s="8">
        <v>50</v>
      </c>
      <c r="E10" s="8">
        <v>13</v>
      </c>
      <c r="F10" s="8">
        <v>5</v>
      </c>
      <c r="G10" s="8">
        <v>1</v>
      </c>
      <c r="H10" s="8">
        <v>68</v>
      </c>
      <c r="I10" s="9"/>
      <c r="J10" s="9"/>
      <c r="K10" s="8">
        <v>63</v>
      </c>
      <c r="L10" s="9"/>
      <c r="M10" s="8">
        <v>45</v>
      </c>
      <c r="N10" s="8">
        <v>63</v>
      </c>
      <c r="O10" s="8">
        <v>6</v>
      </c>
      <c r="P10" s="8">
        <v>1</v>
      </c>
    </row>
    <row r="11" spans="1:16">
      <c r="A11" s="10">
        <v>12012.01</v>
      </c>
      <c r="B11" s="20" t="s">
        <v>29</v>
      </c>
      <c r="C11" s="20"/>
      <c r="D11" s="8">
        <v>50</v>
      </c>
      <c r="E11" s="8">
        <v>3</v>
      </c>
      <c r="F11" s="8">
        <v>17</v>
      </c>
      <c r="G11" s="8">
        <v>14</v>
      </c>
      <c r="H11" s="8">
        <v>218</v>
      </c>
      <c r="I11" s="9"/>
      <c r="J11" s="9"/>
      <c r="K11" s="8">
        <v>118</v>
      </c>
      <c r="L11" s="9"/>
      <c r="M11" s="8">
        <v>13</v>
      </c>
      <c r="N11" s="8">
        <v>64</v>
      </c>
      <c r="O11" s="8">
        <v>17</v>
      </c>
      <c r="P11" s="8">
        <v>1</v>
      </c>
    </row>
    <row r="12" spans="1:16">
      <c r="A12" s="10">
        <v>10015.030000000001</v>
      </c>
      <c r="B12" s="20" t="s">
        <v>30</v>
      </c>
      <c r="C12" s="20"/>
      <c r="D12" s="8">
        <v>200</v>
      </c>
      <c r="E12" s="9"/>
      <c r="F12" s="9"/>
      <c r="G12" s="8">
        <v>15</v>
      </c>
      <c r="H12" s="8">
        <v>63</v>
      </c>
      <c r="I12" s="9"/>
      <c r="J12" s="9"/>
      <c r="K12" s="8">
        <v>1</v>
      </c>
      <c r="L12" s="9"/>
      <c r="M12" s="8">
        <v>15</v>
      </c>
      <c r="N12" s="8">
        <v>8</v>
      </c>
      <c r="O12" s="8">
        <v>7</v>
      </c>
      <c r="P12" s="8">
        <v>1</v>
      </c>
    </row>
    <row r="13" spans="1:16">
      <c r="A13" s="22" t="s">
        <v>31</v>
      </c>
      <c r="B13" s="23"/>
      <c r="C13" s="24"/>
      <c r="D13" s="12">
        <v>505</v>
      </c>
      <c r="E13" s="8">
        <v>22</v>
      </c>
      <c r="F13" s="8">
        <v>30</v>
      </c>
      <c r="G13" s="8">
        <v>84</v>
      </c>
      <c r="H13" s="8">
        <v>582</v>
      </c>
      <c r="I13" s="9">
        <v>0</v>
      </c>
      <c r="J13" s="8">
        <v>1</v>
      </c>
      <c r="K13" s="8">
        <v>232</v>
      </c>
      <c r="L13" s="9">
        <v>0</v>
      </c>
      <c r="M13" s="8">
        <v>207</v>
      </c>
      <c r="N13" s="8">
        <v>292</v>
      </c>
      <c r="O13" s="8">
        <v>68</v>
      </c>
      <c r="P13" s="8">
        <v>4</v>
      </c>
    </row>
    <row r="14" spans="1:16">
      <c r="A14" s="21" t="s">
        <v>32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>
      <c r="A15" s="10">
        <v>1037.02</v>
      </c>
      <c r="B15" s="20" t="s">
        <v>33</v>
      </c>
      <c r="C15" s="20"/>
      <c r="D15" s="8">
        <v>30</v>
      </c>
      <c r="E15" s="9"/>
      <c r="F15" s="9"/>
      <c r="G15" s="8">
        <v>1</v>
      </c>
      <c r="H15" s="8">
        <v>4</v>
      </c>
      <c r="I15" s="9"/>
      <c r="J15" s="8">
        <v>2</v>
      </c>
      <c r="K15" s="9"/>
      <c r="L15" s="9"/>
      <c r="M15" s="8">
        <v>7</v>
      </c>
      <c r="N15" s="8">
        <v>7</v>
      </c>
      <c r="O15" s="8">
        <v>4</v>
      </c>
      <c r="P15" s="9"/>
    </row>
    <row r="16" spans="1:16">
      <c r="A16" s="10">
        <v>2015.01</v>
      </c>
      <c r="B16" s="20" t="s">
        <v>34</v>
      </c>
      <c r="C16" s="20"/>
      <c r="D16" s="8">
        <v>250</v>
      </c>
      <c r="E16" s="8">
        <v>3</v>
      </c>
      <c r="F16" s="8">
        <v>6</v>
      </c>
      <c r="G16" s="8">
        <v>14</v>
      </c>
      <c r="H16" s="8">
        <v>123</v>
      </c>
      <c r="I16" s="9"/>
      <c r="J16" s="8">
        <v>26</v>
      </c>
      <c r="K16" s="8">
        <v>5</v>
      </c>
      <c r="L16" s="9"/>
      <c r="M16" s="8">
        <v>51</v>
      </c>
      <c r="N16" s="8">
        <v>65</v>
      </c>
      <c r="O16" s="8">
        <v>30</v>
      </c>
      <c r="P16" s="8">
        <v>1</v>
      </c>
    </row>
    <row r="17" spans="1:16">
      <c r="A17" s="8">
        <v>63</v>
      </c>
      <c r="B17" s="20" t="s">
        <v>35</v>
      </c>
      <c r="C17" s="20"/>
      <c r="D17" s="8">
        <v>60</v>
      </c>
      <c r="E17" s="8">
        <v>8</v>
      </c>
      <c r="F17" s="8">
        <v>12</v>
      </c>
      <c r="G17" s="8">
        <v>8</v>
      </c>
      <c r="H17" s="8">
        <v>177</v>
      </c>
      <c r="I17" s="9"/>
      <c r="J17" s="8">
        <v>2</v>
      </c>
      <c r="K17" s="9"/>
      <c r="L17" s="9"/>
      <c r="M17" s="8">
        <v>17</v>
      </c>
      <c r="N17" s="8">
        <v>103</v>
      </c>
      <c r="O17" s="8">
        <v>17</v>
      </c>
      <c r="P17" s="8">
        <v>2</v>
      </c>
    </row>
    <row r="18" spans="1:16">
      <c r="A18" s="11">
        <v>8.01</v>
      </c>
      <c r="B18" s="20" t="s">
        <v>36</v>
      </c>
      <c r="C18" s="20"/>
      <c r="D18" s="8">
        <v>50</v>
      </c>
      <c r="E18" s="8">
        <v>1</v>
      </c>
      <c r="F18" s="8">
        <v>1</v>
      </c>
      <c r="G18" s="8">
        <v>4</v>
      </c>
      <c r="H18" s="8">
        <v>30</v>
      </c>
      <c r="I18" s="9"/>
      <c r="J18" s="8">
        <v>3</v>
      </c>
      <c r="K18" s="9"/>
      <c r="L18" s="9"/>
      <c r="M18" s="8">
        <v>9</v>
      </c>
      <c r="N18" s="8">
        <v>10</v>
      </c>
      <c r="O18" s="8">
        <v>6</v>
      </c>
      <c r="P18" s="9"/>
    </row>
    <row r="19" spans="1:16">
      <c r="A19" s="8">
        <v>33</v>
      </c>
      <c r="B19" s="20" t="s">
        <v>37</v>
      </c>
      <c r="C19" s="20"/>
      <c r="D19" s="8">
        <v>150</v>
      </c>
      <c r="E19" s="8">
        <v>5</v>
      </c>
      <c r="F19" s="8">
        <v>5</v>
      </c>
      <c r="G19" s="8">
        <v>33</v>
      </c>
      <c r="H19" s="8">
        <v>195</v>
      </c>
      <c r="I19" s="9"/>
      <c r="J19" s="9"/>
      <c r="K19" s="8">
        <v>30</v>
      </c>
      <c r="L19" s="9"/>
      <c r="M19" s="8">
        <v>32</v>
      </c>
      <c r="N19" s="8">
        <v>164</v>
      </c>
      <c r="O19" s="8">
        <v>22</v>
      </c>
      <c r="P19" s="8">
        <v>1</v>
      </c>
    </row>
    <row r="20" spans="1:16">
      <c r="A20" s="10">
        <v>13001.02</v>
      </c>
      <c r="B20" s="20" t="s">
        <v>38</v>
      </c>
      <c r="C20" s="20"/>
      <c r="D20" s="8">
        <v>30</v>
      </c>
      <c r="E20" s="8">
        <v>3</v>
      </c>
      <c r="F20" s="8">
        <v>1</v>
      </c>
      <c r="G20" s="8">
        <v>9</v>
      </c>
      <c r="H20" s="8">
        <v>50</v>
      </c>
      <c r="I20" s="9"/>
      <c r="J20" s="9"/>
      <c r="K20" s="9"/>
      <c r="L20" s="9"/>
      <c r="M20" s="9"/>
      <c r="N20" s="9"/>
      <c r="O20" s="9"/>
      <c r="P20" s="9"/>
    </row>
    <row r="21" spans="1:16">
      <c r="A21" s="10">
        <v>13003.02</v>
      </c>
      <c r="B21" s="20" t="s">
        <v>39</v>
      </c>
      <c r="C21" s="20"/>
      <c r="D21" s="8">
        <v>30</v>
      </c>
      <c r="E21" s="8">
        <v>2</v>
      </c>
      <c r="F21" s="9"/>
      <c r="G21" s="8">
        <v>13</v>
      </c>
      <c r="H21" s="8">
        <v>57</v>
      </c>
      <c r="I21" s="9"/>
      <c r="J21" s="9"/>
      <c r="K21" s="9"/>
      <c r="L21" s="9"/>
      <c r="M21" s="8">
        <v>8</v>
      </c>
      <c r="N21" s="8">
        <v>32</v>
      </c>
      <c r="O21" s="8">
        <v>11</v>
      </c>
      <c r="P21" s="8">
        <v>1</v>
      </c>
    </row>
    <row r="22" spans="1:16">
      <c r="A22" s="10">
        <v>10015.049999999999</v>
      </c>
      <c r="B22" s="20" t="s">
        <v>40</v>
      </c>
      <c r="C22" s="20"/>
      <c r="D22" s="8">
        <v>200</v>
      </c>
      <c r="E22" s="9"/>
      <c r="F22" s="9"/>
      <c r="G22" s="8">
        <v>15</v>
      </c>
      <c r="H22" s="8">
        <v>61</v>
      </c>
      <c r="I22" s="9"/>
      <c r="J22" s="9"/>
      <c r="K22" s="8">
        <v>1</v>
      </c>
      <c r="L22" s="9"/>
      <c r="M22" s="8">
        <v>15</v>
      </c>
      <c r="N22" s="8">
        <v>8</v>
      </c>
      <c r="O22" s="8">
        <v>7</v>
      </c>
      <c r="P22" s="8">
        <v>1</v>
      </c>
    </row>
    <row r="23" spans="1:16">
      <c r="A23" s="22" t="s">
        <v>41</v>
      </c>
      <c r="B23" s="23"/>
      <c r="C23" s="24"/>
      <c r="D23" s="12">
        <v>800</v>
      </c>
      <c r="E23" s="8">
        <v>22</v>
      </c>
      <c r="F23" s="8">
        <v>25</v>
      </c>
      <c r="G23" s="8">
        <v>97</v>
      </c>
      <c r="H23" s="8">
        <v>697</v>
      </c>
      <c r="I23" s="9">
        <v>0</v>
      </c>
      <c r="J23" s="8">
        <v>33</v>
      </c>
      <c r="K23" s="8">
        <v>36</v>
      </c>
      <c r="L23" s="9">
        <v>0</v>
      </c>
      <c r="M23" s="8">
        <v>139</v>
      </c>
      <c r="N23" s="8">
        <v>389</v>
      </c>
      <c r="O23" s="8">
        <v>97</v>
      </c>
      <c r="P23" s="8">
        <v>6</v>
      </c>
    </row>
    <row r="24" spans="1:16">
      <c r="A24" s="22" t="s">
        <v>42</v>
      </c>
      <c r="B24" s="23"/>
      <c r="C24" s="24"/>
      <c r="D24" s="12">
        <v>1305</v>
      </c>
      <c r="E24" s="8">
        <v>44</v>
      </c>
      <c r="F24" s="8">
        <v>55</v>
      </c>
      <c r="G24" s="8">
        <v>181</v>
      </c>
      <c r="H24" s="8">
        <v>1279</v>
      </c>
      <c r="I24" s="9">
        <v>0</v>
      </c>
      <c r="J24" s="8">
        <v>34</v>
      </c>
      <c r="K24" s="8">
        <v>268</v>
      </c>
      <c r="L24" s="9">
        <v>0</v>
      </c>
      <c r="M24" s="8">
        <v>346</v>
      </c>
      <c r="N24" s="8">
        <v>681</v>
      </c>
      <c r="O24" s="8">
        <v>165</v>
      </c>
      <c r="P24" s="8">
        <v>10</v>
      </c>
    </row>
  </sheetData>
  <mergeCells count="32">
    <mergeCell ref="K1:P1"/>
    <mergeCell ref="M5:P5"/>
    <mergeCell ref="B7:C7"/>
    <mergeCell ref="A8:P8"/>
    <mergeCell ref="B9:C9"/>
    <mergeCell ref="E5:G5"/>
    <mergeCell ref="H5:H6"/>
    <mergeCell ref="I5:L5"/>
    <mergeCell ref="A2:P2"/>
    <mergeCell ref="F3:H3"/>
    <mergeCell ref="J3:K3"/>
    <mergeCell ref="D4:E4"/>
    <mergeCell ref="J4:K4"/>
    <mergeCell ref="L4:P4"/>
    <mergeCell ref="B10:C10"/>
    <mergeCell ref="B11:C11"/>
    <mergeCell ref="A5:A6"/>
    <mergeCell ref="B5:C6"/>
    <mergeCell ref="D5:D6"/>
    <mergeCell ref="A24:C24"/>
    <mergeCell ref="B18:C18"/>
    <mergeCell ref="B19:C19"/>
    <mergeCell ref="B20:C20"/>
    <mergeCell ref="B21:C21"/>
    <mergeCell ref="B22:C22"/>
    <mergeCell ref="A23:C23"/>
    <mergeCell ref="B12:C12"/>
    <mergeCell ref="A14:P14"/>
    <mergeCell ref="B15:C15"/>
    <mergeCell ref="B16:C16"/>
    <mergeCell ref="B17:C17"/>
    <mergeCell ref="A13:C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workbookViewId="0">
      <selection activeCell="K30" sqref="K30"/>
    </sheetView>
  </sheetViews>
  <sheetFormatPr defaultRowHeight="15"/>
  <sheetData>
    <row r="1" spans="1:16">
      <c r="A1" s="32" t="s">
        <v>43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>
      <c r="A2" s="3" t="s">
        <v>1</v>
      </c>
      <c r="B2" s="1"/>
      <c r="C2" s="1"/>
      <c r="D2" s="14"/>
      <c r="E2" s="13" t="s">
        <v>2</v>
      </c>
      <c r="F2" s="33" t="s">
        <v>44</v>
      </c>
      <c r="G2" s="34"/>
      <c r="H2" s="34"/>
      <c r="I2" s="1"/>
      <c r="J2" s="35" t="s">
        <v>52</v>
      </c>
      <c r="K2" s="35"/>
      <c r="L2" s="14"/>
      <c r="M2" s="1"/>
      <c r="N2" s="1"/>
      <c r="O2" s="1"/>
      <c r="P2" s="1"/>
    </row>
    <row r="3" spans="1:16">
      <c r="A3" s="1"/>
      <c r="B3" s="1"/>
      <c r="C3" s="1"/>
      <c r="D3" s="35" t="s">
        <v>5</v>
      </c>
      <c r="E3" s="35"/>
      <c r="F3" s="5">
        <v>2</v>
      </c>
      <c r="G3" s="1"/>
      <c r="H3" s="14"/>
      <c r="I3" s="14"/>
      <c r="J3" s="35" t="s">
        <v>6</v>
      </c>
      <c r="K3" s="35"/>
      <c r="L3" s="36" t="s">
        <v>7</v>
      </c>
      <c r="M3" s="34"/>
      <c r="N3" s="34"/>
      <c r="O3" s="34"/>
      <c r="P3" s="34"/>
    </row>
    <row r="4" spans="1:16">
      <c r="A4" s="25" t="s">
        <v>8</v>
      </c>
      <c r="B4" s="25" t="s">
        <v>9</v>
      </c>
      <c r="C4" s="25"/>
      <c r="D4" s="25" t="s">
        <v>10</v>
      </c>
      <c r="E4" s="30" t="s">
        <v>11</v>
      </c>
      <c r="F4" s="30"/>
      <c r="G4" s="30"/>
      <c r="H4" s="25" t="s">
        <v>12</v>
      </c>
      <c r="I4" s="30" t="s">
        <v>13</v>
      </c>
      <c r="J4" s="30"/>
      <c r="K4" s="30"/>
      <c r="L4" s="30"/>
      <c r="M4" s="30" t="s">
        <v>14</v>
      </c>
      <c r="N4" s="30"/>
      <c r="O4" s="30"/>
      <c r="P4" s="30"/>
    </row>
    <row r="5" spans="1:16">
      <c r="A5" s="26"/>
      <c r="B5" s="27"/>
      <c r="C5" s="28"/>
      <c r="D5" s="26"/>
      <c r="E5" s="15" t="s">
        <v>15</v>
      </c>
      <c r="F5" s="15" t="s">
        <v>16</v>
      </c>
      <c r="G5" s="15" t="s">
        <v>17</v>
      </c>
      <c r="H5" s="26"/>
      <c r="I5" s="15" t="s">
        <v>18</v>
      </c>
      <c r="J5" s="15" t="s">
        <v>19</v>
      </c>
      <c r="K5" s="15" t="s">
        <v>20</v>
      </c>
      <c r="L5" s="15" t="s">
        <v>21</v>
      </c>
      <c r="M5" s="15" t="s">
        <v>22</v>
      </c>
      <c r="N5" s="15" t="s">
        <v>23</v>
      </c>
      <c r="O5" s="15" t="s">
        <v>24</v>
      </c>
      <c r="P5" s="15" t="s">
        <v>25</v>
      </c>
    </row>
    <row r="6" spans="1:16">
      <c r="A6" s="16">
        <v>1</v>
      </c>
      <c r="B6" s="31">
        <v>2</v>
      </c>
      <c r="C6" s="31"/>
      <c r="D6" s="16">
        <v>3</v>
      </c>
      <c r="E6" s="16">
        <v>4</v>
      </c>
      <c r="F6" s="16">
        <v>5</v>
      </c>
      <c r="G6" s="16">
        <v>6</v>
      </c>
      <c r="H6" s="16">
        <v>7</v>
      </c>
      <c r="I6" s="16">
        <v>8</v>
      </c>
      <c r="J6" s="16">
        <v>9</v>
      </c>
      <c r="K6" s="16">
        <v>10</v>
      </c>
      <c r="L6" s="16">
        <v>11</v>
      </c>
      <c r="M6" s="16">
        <v>12</v>
      </c>
      <c r="N6" s="16">
        <v>13</v>
      </c>
      <c r="O6" s="16">
        <v>14</v>
      </c>
      <c r="P6" s="16">
        <v>15</v>
      </c>
    </row>
    <row r="7" spans="1:16">
      <c r="A7" s="21" t="s">
        <v>26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>
      <c r="A8" s="10">
        <v>8001.04</v>
      </c>
      <c r="B8" s="20" t="s">
        <v>45</v>
      </c>
      <c r="C8" s="20"/>
      <c r="D8" s="9">
        <v>200</v>
      </c>
      <c r="E8" s="8">
        <v>17</v>
      </c>
      <c r="F8" s="8">
        <v>17</v>
      </c>
      <c r="G8" s="8">
        <v>25</v>
      </c>
      <c r="H8" s="8">
        <v>403</v>
      </c>
      <c r="I8" s="9"/>
      <c r="J8" s="8">
        <v>2</v>
      </c>
      <c r="K8" s="9"/>
      <c r="L8" s="9"/>
      <c r="M8" s="8">
        <v>37</v>
      </c>
      <c r="N8" s="8">
        <v>313</v>
      </c>
      <c r="O8" s="8">
        <v>165</v>
      </c>
      <c r="P8" s="8">
        <v>5</v>
      </c>
    </row>
    <row r="9" spans="1:16">
      <c r="A9" s="10">
        <v>13001.02</v>
      </c>
      <c r="B9" s="20" t="s">
        <v>38</v>
      </c>
      <c r="C9" s="20"/>
      <c r="D9" s="8">
        <v>30</v>
      </c>
      <c r="E9" s="8">
        <v>3</v>
      </c>
      <c r="F9" s="8">
        <v>1</v>
      </c>
      <c r="G9" s="8">
        <v>9</v>
      </c>
      <c r="H9" s="8">
        <v>50</v>
      </c>
      <c r="I9" s="9"/>
      <c r="J9" s="9"/>
      <c r="K9" s="9"/>
      <c r="L9" s="9"/>
      <c r="M9" s="9"/>
      <c r="N9" s="9"/>
      <c r="O9" s="9"/>
      <c r="P9" s="9"/>
    </row>
    <row r="10" spans="1:16">
      <c r="A10" s="8">
        <v>55</v>
      </c>
      <c r="B10" s="20" t="s">
        <v>46</v>
      </c>
      <c r="C10" s="20"/>
      <c r="D10" s="8">
        <v>200</v>
      </c>
      <c r="E10" s="9"/>
      <c r="F10" s="9"/>
      <c r="G10" s="8">
        <v>27</v>
      </c>
      <c r="H10" s="8">
        <v>109</v>
      </c>
      <c r="I10" s="9"/>
      <c r="J10" s="8">
        <v>24</v>
      </c>
      <c r="K10" s="9"/>
      <c r="L10" s="9"/>
      <c r="M10" s="8">
        <v>69</v>
      </c>
      <c r="N10" s="9"/>
      <c r="O10" s="8">
        <v>2</v>
      </c>
      <c r="P10" s="9"/>
    </row>
    <row r="11" spans="1:16">
      <c r="A11" s="8">
        <v>69</v>
      </c>
      <c r="B11" s="20" t="s">
        <v>47</v>
      </c>
      <c r="C11" s="20"/>
      <c r="D11" s="8">
        <v>50</v>
      </c>
      <c r="E11" s="9"/>
      <c r="F11" s="9"/>
      <c r="G11" s="8">
        <v>16</v>
      </c>
      <c r="H11" s="8">
        <v>64</v>
      </c>
      <c r="I11" s="9"/>
      <c r="J11" s="9"/>
      <c r="K11" s="9"/>
      <c r="L11" s="9"/>
      <c r="M11" s="8">
        <v>13</v>
      </c>
      <c r="N11" s="8">
        <v>6</v>
      </c>
      <c r="O11" s="8">
        <v>3</v>
      </c>
      <c r="P11" s="8">
        <v>1</v>
      </c>
    </row>
    <row r="12" spans="1:16">
      <c r="A12" s="22" t="s">
        <v>31</v>
      </c>
      <c r="B12" s="37"/>
      <c r="C12" s="38"/>
      <c r="D12" s="39">
        <f>SUM(D8:D11)</f>
        <v>480</v>
      </c>
      <c r="E12" s="8">
        <f t="shared" ref="E12:P12" si="0">SUM(E8:E11)</f>
        <v>20</v>
      </c>
      <c r="F12" s="8">
        <f t="shared" si="0"/>
        <v>18</v>
      </c>
      <c r="G12" s="8">
        <f t="shared" si="0"/>
        <v>77</v>
      </c>
      <c r="H12" s="8">
        <f t="shared" si="0"/>
        <v>626</v>
      </c>
      <c r="I12" s="9">
        <f t="shared" si="0"/>
        <v>0</v>
      </c>
      <c r="J12" s="8">
        <f t="shared" si="0"/>
        <v>26</v>
      </c>
      <c r="K12" s="9">
        <f t="shared" si="0"/>
        <v>0</v>
      </c>
      <c r="L12" s="9">
        <f t="shared" si="0"/>
        <v>0</v>
      </c>
      <c r="M12" s="8">
        <f t="shared" si="0"/>
        <v>119</v>
      </c>
      <c r="N12" s="8">
        <f t="shared" si="0"/>
        <v>319</v>
      </c>
      <c r="O12" s="8">
        <f t="shared" si="0"/>
        <v>170</v>
      </c>
      <c r="P12" s="8">
        <f t="shared" si="0"/>
        <v>6</v>
      </c>
    </row>
    <row r="13" spans="1:16">
      <c r="A13" s="21" t="s">
        <v>32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>
      <c r="A14" s="8">
        <v>37</v>
      </c>
      <c r="B14" s="20" t="s">
        <v>48</v>
      </c>
      <c r="C14" s="20"/>
      <c r="D14" s="8">
        <v>50</v>
      </c>
      <c r="E14" s="8">
        <v>1</v>
      </c>
      <c r="F14" s="8">
        <v>3</v>
      </c>
      <c r="G14" s="8">
        <v>4</v>
      </c>
      <c r="H14" s="8">
        <v>44</v>
      </c>
      <c r="I14" s="9"/>
      <c r="J14" s="8">
        <v>12</v>
      </c>
      <c r="K14" s="9"/>
      <c r="L14" s="9"/>
      <c r="M14" s="8">
        <v>14</v>
      </c>
      <c r="N14" s="8">
        <v>14</v>
      </c>
      <c r="O14" s="8">
        <v>8</v>
      </c>
      <c r="P14" s="9"/>
    </row>
    <row r="15" spans="1:16">
      <c r="A15" s="8">
        <v>57</v>
      </c>
      <c r="B15" s="20" t="s">
        <v>49</v>
      </c>
      <c r="C15" s="20"/>
      <c r="D15" s="8">
        <v>250</v>
      </c>
      <c r="E15" s="8">
        <v>6</v>
      </c>
      <c r="F15" s="8">
        <v>6</v>
      </c>
      <c r="G15" s="8">
        <v>19</v>
      </c>
      <c r="H15" s="8">
        <v>150</v>
      </c>
      <c r="I15" s="9"/>
      <c r="J15" s="8">
        <v>15</v>
      </c>
      <c r="K15" s="9"/>
      <c r="L15" s="9"/>
      <c r="M15" s="8">
        <v>52</v>
      </c>
      <c r="N15" s="8">
        <v>89</v>
      </c>
      <c r="O15" s="8">
        <v>39</v>
      </c>
      <c r="P15" s="8">
        <v>2</v>
      </c>
    </row>
    <row r="16" spans="1:16">
      <c r="A16" s="8">
        <v>75</v>
      </c>
      <c r="B16" s="20" t="s">
        <v>50</v>
      </c>
      <c r="C16" s="20"/>
      <c r="D16" s="8">
        <v>205</v>
      </c>
      <c r="E16" s="8">
        <v>13</v>
      </c>
      <c r="F16" s="8">
        <v>10</v>
      </c>
      <c r="G16" s="8">
        <v>48</v>
      </c>
      <c r="H16" s="8">
        <v>335</v>
      </c>
      <c r="I16" s="9"/>
      <c r="J16" s="8">
        <v>4</v>
      </c>
      <c r="K16" s="9"/>
      <c r="L16" s="9"/>
      <c r="M16" s="8">
        <v>25</v>
      </c>
      <c r="N16" s="8">
        <v>185</v>
      </c>
      <c r="O16" s="8">
        <v>49</v>
      </c>
      <c r="P16" s="8">
        <v>2</v>
      </c>
    </row>
    <row r="17" spans="1:16">
      <c r="A17" s="10">
        <v>13001.02</v>
      </c>
      <c r="B17" s="20" t="s">
        <v>38</v>
      </c>
      <c r="C17" s="20"/>
      <c r="D17" s="8">
        <v>30</v>
      </c>
      <c r="E17" s="8">
        <v>3</v>
      </c>
      <c r="F17" s="8">
        <v>1</v>
      </c>
      <c r="G17" s="8">
        <v>9</v>
      </c>
      <c r="H17" s="8">
        <v>50</v>
      </c>
      <c r="I17" s="9"/>
      <c r="J17" s="9"/>
      <c r="K17" s="9"/>
      <c r="L17" s="9"/>
      <c r="M17" s="9"/>
      <c r="N17" s="9"/>
      <c r="O17" s="9"/>
      <c r="P17" s="9"/>
    </row>
    <row r="18" spans="1:16">
      <c r="A18" s="10">
        <v>13003.02</v>
      </c>
      <c r="B18" s="20" t="s">
        <v>39</v>
      </c>
      <c r="C18" s="20"/>
      <c r="D18" s="8">
        <v>30</v>
      </c>
      <c r="E18" s="8">
        <v>2</v>
      </c>
      <c r="F18" s="9"/>
      <c r="G18" s="8">
        <v>13</v>
      </c>
      <c r="H18" s="8">
        <v>57</v>
      </c>
      <c r="I18" s="9"/>
      <c r="J18" s="9"/>
      <c r="K18" s="9"/>
      <c r="L18" s="9"/>
      <c r="M18" s="8">
        <v>8</v>
      </c>
      <c r="N18" s="8">
        <v>32</v>
      </c>
      <c r="O18" s="8">
        <v>11</v>
      </c>
      <c r="P18" s="8">
        <v>1</v>
      </c>
    </row>
    <row r="19" spans="1:16">
      <c r="A19" s="10">
        <v>10015.02</v>
      </c>
      <c r="B19" s="20" t="s">
        <v>51</v>
      </c>
      <c r="C19" s="20"/>
      <c r="D19" s="8">
        <v>200</v>
      </c>
      <c r="E19" s="8">
        <v>1</v>
      </c>
      <c r="F19" s="9"/>
      <c r="G19" s="8">
        <v>15</v>
      </c>
      <c r="H19" s="8">
        <v>69</v>
      </c>
      <c r="I19" s="9"/>
      <c r="J19" s="8">
        <v>4</v>
      </c>
      <c r="K19" s="8">
        <v>2</v>
      </c>
      <c r="L19" s="9"/>
      <c r="M19" s="8">
        <v>33</v>
      </c>
      <c r="N19" s="8">
        <v>35</v>
      </c>
      <c r="O19" s="8">
        <v>21</v>
      </c>
      <c r="P19" s="8">
        <v>3</v>
      </c>
    </row>
    <row r="20" spans="1:16">
      <c r="A20" s="22" t="s">
        <v>41</v>
      </c>
      <c r="B20" s="37"/>
      <c r="C20" s="38"/>
      <c r="D20" s="12">
        <f>SUM(D15:D19)</f>
        <v>715</v>
      </c>
      <c r="E20" s="8">
        <f t="shared" ref="E20:P20" si="1">SUM(E15:E19)</f>
        <v>25</v>
      </c>
      <c r="F20" s="8">
        <f t="shared" si="1"/>
        <v>17</v>
      </c>
      <c r="G20" s="8">
        <f t="shared" si="1"/>
        <v>104</v>
      </c>
      <c r="H20" s="8">
        <f t="shared" si="1"/>
        <v>661</v>
      </c>
      <c r="I20" s="9">
        <f t="shared" si="1"/>
        <v>0</v>
      </c>
      <c r="J20" s="8">
        <f t="shared" si="1"/>
        <v>23</v>
      </c>
      <c r="K20" s="8">
        <f t="shared" si="1"/>
        <v>2</v>
      </c>
      <c r="L20" s="9">
        <f t="shared" si="1"/>
        <v>0</v>
      </c>
      <c r="M20" s="8">
        <f t="shared" si="1"/>
        <v>118</v>
      </c>
      <c r="N20" s="8">
        <f t="shared" si="1"/>
        <v>341</v>
      </c>
      <c r="O20" s="8">
        <f t="shared" si="1"/>
        <v>120</v>
      </c>
      <c r="P20" s="8">
        <f t="shared" si="1"/>
        <v>8</v>
      </c>
    </row>
    <row r="21" spans="1:16">
      <c r="A21" s="22" t="s">
        <v>42</v>
      </c>
      <c r="B21" s="37"/>
      <c r="C21" s="38"/>
      <c r="D21" s="12">
        <f>D12+D20</f>
        <v>1195</v>
      </c>
      <c r="E21" s="8">
        <f t="shared" ref="E21:P21" si="2">E12+E20</f>
        <v>45</v>
      </c>
      <c r="F21" s="8">
        <f t="shared" si="2"/>
        <v>35</v>
      </c>
      <c r="G21" s="8">
        <f t="shared" si="2"/>
        <v>181</v>
      </c>
      <c r="H21" s="8">
        <f t="shared" si="2"/>
        <v>1287</v>
      </c>
      <c r="I21" s="9">
        <f t="shared" si="2"/>
        <v>0</v>
      </c>
      <c r="J21" s="8">
        <f t="shared" si="2"/>
        <v>49</v>
      </c>
      <c r="K21" s="8">
        <f t="shared" si="2"/>
        <v>2</v>
      </c>
      <c r="L21" s="9">
        <f t="shared" si="2"/>
        <v>0</v>
      </c>
      <c r="M21" s="8">
        <f t="shared" si="2"/>
        <v>237</v>
      </c>
      <c r="N21" s="8">
        <f t="shared" si="2"/>
        <v>660</v>
      </c>
      <c r="O21" s="8">
        <f t="shared" si="2"/>
        <v>290</v>
      </c>
      <c r="P21" s="8">
        <f t="shared" si="2"/>
        <v>14</v>
      </c>
    </row>
  </sheetData>
  <mergeCells count="29">
    <mergeCell ref="B17:C17"/>
    <mergeCell ref="B18:C18"/>
    <mergeCell ref="B19:C19"/>
    <mergeCell ref="A20:C20"/>
    <mergeCell ref="A21:C21"/>
    <mergeCell ref="B11:C11"/>
    <mergeCell ref="A12:C12"/>
    <mergeCell ref="A13:P13"/>
    <mergeCell ref="B14:C14"/>
    <mergeCell ref="B15:C15"/>
    <mergeCell ref="B16:C16"/>
    <mergeCell ref="M4:P4"/>
    <mergeCell ref="B6:C6"/>
    <mergeCell ref="A7:P7"/>
    <mergeCell ref="B8:C8"/>
    <mergeCell ref="B9:C9"/>
    <mergeCell ref="B10:C10"/>
    <mergeCell ref="A4:A5"/>
    <mergeCell ref="B4:C5"/>
    <mergeCell ref="D4:D5"/>
    <mergeCell ref="E4:G4"/>
    <mergeCell ref="H4:H5"/>
    <mergeCell ref="I4:L4"/>
    <mergeCell ref="A1:P1"/>
    <mergeCell ref="F2:H2"/>
    <mergeCell ref="J2:K2"/>
    <mergeCell ref="D3:E3"/>
    <mergeCell ref="J3:K3"/>
    <mergeCell ref="L3:P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workbookViewId="0"/>
  </sheetViews>
  <sheetFormatPr defaultRowHeight="15"/>
  <sheetData>
    <row r="1" spans="1:16">
      <c r="A1" s="40"/>
      <c r="B1" s="1"/>
      <c r="C1" s="1"/>
      <c r="D1" s="1"/>
      <c r="E1" s="1"/>
      <c r="F1" s="1"/>
      <c r="G1" s="1"/>
      <c r="H1" s="1"/>
      <c r="I1" s="1"/>
      <c r="J1" s="1"/>
      <c r="K1" s="29" t="s">
        <v>0</v>
      </c>
      <c r="L1" s="29"/>
      <c r="M1" s="29"/>
      <c r="N1" s="29"/>
      <c r="O1" s="29"/>
      <c r="P1" s="29"/>
    </row>
    <row r="2" spans="1:16">
      <c r="A2" s="32" t="s">
        <v>60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>
      <c r="A3" s="3" t="s">
        <v>1</v>
      </c>
      <c r="B3" s="1"/>
      <c r="C3" s="1"/>
      <c r="D3" s="14"/>
      <c r="E3" s="13" t="s">
        <v>2</v>
      </c>
      <c r="F3" s="33" t="s">
        <v>53</v>
      </c>
      <c r="G3" s="34"/>
      <c r="H3" s="34"/>
      <c r="I3" s="1"/>
      <c r="J3" s="35"/>
      <c r="K3" s="35"/>
      <c r="L3" s="14" t="s">
        <v>61</v>
      </c>
      <c r="M3" s="1"/>
      <c r="N3" s="1"/>
      <c r="O3" s="1"/>
      <c r="P3" s="1"/>
    </row>
    <row r="4" spans="1:16">
      <c r="A4" s="1"/>
      <c r="B4" s="1"/>
      <c r="C4" s="1"/>
      <c r="D4" s="35" t="s">
        <v>5</v>
      </c>
      <c r="E4" s="35"/>
      <c r="F4" s="5">
        <v>2</v>
      </c>
      <c r="G4" s="1"/>
      <c r="H4" s="14"/>
      <c r="I4" s="14"/>
      <c r="J4" s="35" t="s">
        <v>6</v>
      </c>
      <c r="K4" s="35"/>
      <c r="L4" s="36" t="s">
        <v>7</v>
      </c>
      <c r="M4" s="34"/>
      <c r="N4" s="34"/>
      <c r="O4" s="34"/>
      <c r="P4" s="34"/>
    </row>
    <row r="5" spans="1:16">
      <c r="A5" s="25" t="s">
        <v>8</v>
      </c>
      <c r="B5" s="25" t="s">
        <v>9</v>
      </c>
      <c r="C5" s="25"/>
      <c r="D5" s="25" t="s">
        <v>10</v>
      </c>
      <c r="E5" s="30" t="s">
        <v>11</v>
      </c>
      <c r="F5" s="30"/>
      <c r="G5" s="30"/>
      <c r="H5" s="25" t="s">
        <v>12</v>
      </c>
      <c r="I5" s="30" t="s">
        <v>13</v>
      </c>
      <c r="J5" s="30"/>
      <c r="K5" s="30"/>
      <c r="L5" s="30"/>
      <c r="M5" s="30" t="s">
        <v>14</v>
      </c>
      <c r="N5" s="30"/>
      <c r="O5" s="30"/>
      <c r="P5" s="30"/>
    </row>
    <row r="6" spans="1:16">
      <c r="A6" s="26"/>
      <c r="B6" s="27"/>
      <c r="C6" s="28"/>
      <c r="D6" s="26"/>
      <c r="E6" s="15" t="s">
        <v>15</v>
      </c>
      <c r="F6" s="15" t="s">
        <v>16</v>
      </c>
      <c r="G6" s="15" t="s">
        <v>17</v>
      </c>
      <c r="H6" s="26"/>
      <c r="I6" s="15" t="s">
        <v>18</v>
      </c>
      <c r="J6" s="15" t="s">
        <v>19</v>
      </c>
      <c r="K6" s="15" t="s">
        <v>20</v>
      </c>
      <c r="L6" s="15" t="s">
        <v>21</v>
      </c>
      <c r="M6" s="15" t="s">
        <v>22</v>
      </c>
      <c r="N6" s="15" t="s">
        <v>23</v>
      </c>
      <c r="O6" s="15" t="s">
        <v>24</v>
      </c>
      <c r="P6" s="15" t="s">
        <v>25</v>
      </c>
    </row>
    <row r="7" spans="1:16">
      <c r="A7" s="16">
        <v>1</v>
      </c>
      <c r="B7" s="31">
        <v>2</v>
      </c>
      <c r="C7" s="31"/>
      <c r="D7" s="16">
        <v>3</v>
      </c>
      <c r="E7" s="16">
        <v>4</v>
      </c>
      <c r="F7" s="16">
        <v>5</v>
      </c>
      <c r="G7" s="16">
        <v>6</v>
      </c>
      <c r="H7" s="16">
        <v>7</v>
      </c>
      <c r="I7" s="16">
        <v>8</v>
      </c>
      <c r="J7" s="16">
        <v>9</v>
      </c>
      <c r="K7" s="16">
        <v>10</v>
      </c>
      <c r="L7" s="16">
        <v>11</v>
      </c>
      <c r="M7" s="16">
        <v>12</v>
      </c>
      <c r="N7" s="16">
        <v>13</v>
      </c>
      <c r="O7" s="16">
        <v>14</v>
      </c>
      <c r="P7" s="16">
        <v>15</v>
      </c>
    </row>
    <row r="8" spans="1:16">
      <c r="A8" s="21" t="s">
        <v>26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>
      <c r="A9" s="10">
        <v>8004.03</v>
      </c>
      <c r="B9" s="20" t="s">
        <v>54</v>
      </c>
      <c r="C9" s="20"/>
      <c r="D9" s="8">
        <v>180</v>
      </c>
      <c r="E9" s="8">
        <v>7</v>
      </c>
      <c r="F9" s="8">
        <v>5</v>
      </c>
      <c r="G9" s="8">
        <v>44</v>
      </c>
      <c r="H9" s="8">
        <v>250</v>
      </c>
      <c r="I9" s="9"/>
      <c r="J9" s="9"/>
      <c r="K9" s="8">
        <v>30</v>
      </c>
      <c r="L9" s="9"/>
      <c r="M9" s="8">
        <v>20</v>
      </c>
      <c r="N9" s="8">
        <v>57</v>
      </c>
      <c r="O9" s="8">
        <v>11</v>
      </c>
      <c r="P9" s="8">
        <v>1</v>
      </c>
    </row>
    <row r="10" spans="1:16">
      <c r="A10" s="11">
        <v>12.01</v>
      </c>
      <c r="B10" s="20" t="s">
        <v>55</v>
      </c>
      <c r="C10" s="20"/>
      <c r="D10" s="8">
        <v>50</v>
      </c>
      <c r="E10" s="8">
        <v>6</v>
      </c>
      <c r="F10" s="8">
        <v>15</v>
      </c>
      <c r="G10" s="9"/>
      <c r="H10" s="8">
        <v>162</v>
      </c>
      <c r="I10" s="9"/>
      <c r="J10" s="9"/>
      <c r="K10" s="8">
        <v>30</v>
      </c>
      <c r="L10" s="9"/>
      <c r="M10" s="8">
        <v>14</v>
      </c>
      <c r="N10" s="8">
        <v>1</v>
      </c>
      <c r="O10" s="9"/>
      <c r="P10" s="8">
        <v>1</v>
      </c>
    </row>
    <row r="11" spans="1:16">
      <c r="A11" s="11">
        <v>8.01</v>
      </c>
      <c r="B11" s="20" t="s">
        <v>36</v>
      </c>
      <c r="C11" s="20"/>
      <c r="D11" s="8">
        <v>50</v>
      </c>
      <c r="E11" s="8">
        <v>1</v>
      </c>
      <c r="F11" s="8">
        <v>1</v>
      </c>
      <c r="G11" s="8">
        <v>4</v>
      </c>
      <c r="H11" s="8">
        <v>30</v>
      </c>
      <c r="I11" s="9"/>
      <c r="J11" s="8">
        <v>3</v>
      </c>
      <c r="K11" s="9"/>
      <c r="L11" s="9"/>
      <c r="M11" s="8">
        <v>9</v>
      </c>
      <c r="N11" s="8">
        <v>10</v>
      </c>
      <c r="O11" s="8">
        <v>6</v>
      </c>
      <c r="P11" s="9"/>
    </row>
    <row r="12" spans="1:16">
      <c r="A12" s="10">
        <v>13001.02</v>
      </c>
      <c r="B12" s="20" t="s">
        <v>38</v>
      </c>
      <c r="C12" s="20"/>
      <c r="D12" s="8">
        <v>30</v>
      </c>
      <c r="E12" s="8">
        <v>3</v>
      </c>
      <c r="F12" s="8">
        <v>1</v>
      </c>
      <c r="G12" s="8">
        <v>9</v>
      </c>
      <c r="H12" s="8">
        <v>50</v>
      </c>
      <c r="I12" s="9"/>
      <c r="J12" s="9"/>
      <c r="K12" s="9"/>
      <c r="L12" s="9"/>
      <c r="M12" s="9"/>
      <c r="N12" s="9"/>
      <c r="O12" s="9"/>
      <c r="P12" s="9"/>
    </row>
    <row r="13" spans="1:16">
      <c r="A13" s="8">
        <v>48</v>
      </c>
      <c r="B13" s="20" t="s">
        <v>56</v>
      </c>
      <c r="C13" s="20"/>
      <c r="D13" s="8">
        <v>200</v>
      </c>
      <c r="E13" s="8">
        <v>3</v>
      </c>
      <c r="F13" s="9"/>
      <c r="G13" s="8">
        <v>21</v>
      </c>
      <c r="H13" s="8">
        <v>88</v>
      </c>
      <c r="I13" s="9"/>
      <c r="J13" s="8">
        <v>100</v>
      </c>
      <c r="K13" s="9"/>
      <c r="L13" s="9"/>
      <c r="M13" s="8">
        <v>21</v>
      </c>
      <c r="N13" s="8">
        <v>3</v>
      </c>
      <c r="O13" s="8">
        <v>3</v>
      </c>
      <c r="P13" s="8">
        <v>1</v>
      </c>
    </row>
    <row r="14" spans="1:16">
      <c r="A14" s="22" t="s">
        <v>31</v>
      </c>
      <c r="B14" s="37"/>
      <c r="C14" s="38"/>
      <c r="D14" s="12">
        <f>SUM(D9:D13)</f>
        <v>510</v>
      </c>
      <c r="E14" s="8">
        <f t="shared" ref="E14:P14" si="0">SUM(E9:E13)</f>
        <v>20</v>
      </c>
      <c r="F14" s="8">
        <f t="shared" si="0"/>
        <v>22</v>
      </c>
      <c r="G14" s="8">
        <f t="shared" si="0"/>
        <v>78</v>
      </c>
      <c r="H14" s="8">
        <f t="shared" si="0"/>
        <v>580</v>
      </c>
      <c r="I14" s="9">
        <f t="shared" si="0"/>
        <v>0</v>
      </c>
      <c r="J14" s="8">
        <f t="shared" si="0"/>
        <v>103</v>
      </c>
      <c r="K14" s="8">
        <f t="shared" si="0"/>
        <v>60</v>
      </c>
      <c r="L14" s="9">
        <f t="shared" si="0"/>
        <v>0</v>
      </c>
      <c r="M14" s="8">
        <f t="shared" si="0"/>
        <v>64</v>
      </c>
      <c r="N14" s="8">
        <f t="shared" si="0"/>
        <v>71</v>
      </c>
      <c r="O14" s="8">
        <f t="shared" si="0"/>
        <v>20</v>
      </c>
      <c r="P14" s="8">
        <f t="shared" si="0"/>
        <v>3</v>
      </c>
    </row>
    <row r="15" spans="1:16">
      <c r="A15" s="21" t="s">
        <v>32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>
      <c r="A16" s="10">
        <v>1039.02</v>
      </c>
      <c r="B16" s="20" t="s">
        <v>57</v>
      </c>
      <c r="C16" s="20"/>
      <c r="D16" s="8">
        <v>60</v>
      </c>
      <c r="E16" s="8">
        <v>1</v>
      </c>
      <c r="F16" s="8">
        <v>6</v>
      </c>
      <c r="G16" s="8">
        <v>4</v>
      </c>
      <c r="H16" s="8">
        <v>77</v>
      </c>
      <c r="I16" s="9"/>
      <c r="J16" s="8">
        <v>6</v>
      </c>
      <c r="K16" s="9"/>
      <c r="L16" s="9"/>
      <c r="M16" s="8">
        <v>13</v>
      </c>
      <c r="N16" s="8">
        <v>27</v>
      </c>
      <c r="O16" s="8">
        <v>11</v>
      </c>
      <c r="P16" s="9"/>
    </row>
    <row r="17" spans="1:16">
      <c r="A17" s="10">
        <v>2014.13</v>
      </c>
      <c r="B17" s="20" t="s">
        <v>58</v>
      </c>
      <c r="C17" s="20"/>
      <c r="D17" s="8">
        <v>250</v>
      </c>
      <c r="E17" s="8">
        <v>3</v>
      </c>
      <c r="F17" s="8">
        <v>5</v>
      </c>
      <c r="G17" s="8">
        <v>21</v>
      </c>
      <c r="H17" s="8">
        <v>145</v>
      </c>
      <c r="I17" s="9"/>
      <c r="J17" s="8">
        <v>21</v>
      </c>
      <c r="K17" s="9"/>
      <c r="L17" s="9"/>
      <c r="M17" s="8">
        <v>37</v>
      </c>
      <c r="N17" s="8">
        <v>74</v>
      </c>
      <c r="O17" s="8">
        <v>32</v>
      </c>
      <c r="P17" s="8">
        <v>1</v>
      </c>
    </row>
    <row r="18" spans="1:16">
      <c r="A18" s="10">
        <v>7038.02</v>
      </c>
      <c r="B18" s="20" t="s">
        <v>59</v>
      </c>
      <c r="C18" s="20"/>
      <c r="D18" s="8">
        <v>150</v>
      </c>
      <c r="E18" s="8">
        <v>11</v>
      </c>
      <c r="F18" s="8">
        <v>14</v>
      </c>
      <c r="G18" s="8">
        <v>12</v>
      </c>
      <c r="H18" s="8">
        <v>217</v>
      </c>
      <c r="I18" s="9"/>
      <c r="J18" s="8">
        <v>56</v>
      </c>
      <c r="K18" s="9"/>
      <c r="L18" s="9"/>
      <c r="M18" s="8">
        <v>72</v>
      </c>
      <c r="N18" s="8">
        <v>49</v>
      </c>
      <c r="O18" s="8">
        <v>33</v>
      </c>
      <c r="P18" s="8">
        <v>2</v>
      </c>
    </row>
    <row r="19" spans="1:16">
      <c r="A19" s="10">
        <v>13001.02</v>
      </c>
      <c r="B19" s="20" t="s">
        <v>38</v>
      </c>
      <c r="C19" s="20"/>
      <c r="D19" s="8">
        <v>30</v>
      </c>
      <c r="E19" s="8">
        <v>3</v>
      </c>
      <c r="F19" s="8">
        <v>1</v>
      </c>
      <c r="G19" s="8">
        <v>9</v>
      </c>
      <c r="H19" s="8">
        <v>50</v>
      </c>
      <c r="I19" s="9"/>
      <c r="J19" s="9"/>
      <c r="K19" s="9"/>
      <c r="L19" s="9"/>
      <c r="M19" s="9"/>
      <c r="N19" s="9"/>
      <c r="O19" s="9"/>
      <c r="P19" s="9"/>
    </row>
    <row r="20" spans="1:16">
      <c r="A20" s="10">
        <v>13003.02</v>
      </c>
      <c r="B20" s="20" t="s">
        <v>39</v>
      </c>
      <c r="C20" s="20"/>
      <c r="D20" s="8">
        <v>30</v>
      </c>
      <c r="E20" s="8">
        <v>2</v>
      </c>
      <c r="F20" s="9"/>
      <c r="G20" s="8">
        <v>13</v>
      </c>
      <c r="H20" s="8">
        <v>57</v>
      </c>
      <c r="I20" s="9"/>
      <c r="J20" s="9"/>
      <c r="K20" s="9"/>
      <c r="L20" s="9"/>
      <c r="M20" s="8">
        <v>8</v>
      </c>
      <c r="N20" s="8">
        <v>32</v>
      </c>
      <c r="O20" s="8">
        <v>11</v>
      </c>
      <c r="P20" s="8">
        <v>1</v>
      </c>
    </row>
    <row r="21" spans="1:16">
      <c r="A21" s="10">
        <v>10015.030000000001</v>
      </c>
      <c r="B21" s="20" t="s">
        <v>30</v>
      </c>
      <c r="C21" s="20"/>
      <c r="D21" s="8">
        <v>200</v>
      </c>
      <c r="E21" s="9"/>
      <c r="F21" s="9"/>
      <c r="G21" s="8">
        <v>15</v>
      </c>
      <c r="H21" s="8">
        <v>63</v>
      </c>
      <c r="I21" s="9"/>
      <c r="J21" s="9"/>
      <c r="K21" s="8">
        <v>1</v>
      </c>
      <c r="L21" s="9"/>
      <c r="M21" s="8">
        <v>15</v>
      </c>
      <c r="N21" s="8">
        <v>8</v>
      </c>
      <c r="O21" s="8">
        <v>7</v>
      </c>
      <c r="P21" s="8">
        <v>1</v>
      </c>
    </row>
    <row r="22" spans="1:16">
      <c r="A22" s="41" t="s">
        <v>41</v>
      </c>
      <c r="B22" s="37"/>
      <c r="C22" s="38"/>
      <c r="D22" s="12">
        <f>SUM(D16:D21)</f>
        <v>720</v>
      </c>
      <c r="E22" s="8">
        <f t="shared" ref="E22:P22" si="1">SUM(E16:E21)</f>
        <v>20</v>
      </c>
      <c r="F22" s="8">
        <f t="shared" si="1"/>
        <v>26</v>
      </c>
      <c r="G22" s="8">
        <f t="shared" si="1"/>
        <v>74</v>
      </c>
      <c r="H22" s="8">
        <f t="shared" si="1"/>
        <v>609</v>
      </c>
      <c r="I22" s="9">
        <f t="shared" si="1"/>
        <v>0</v>
      </c>
      <c r="J22" s="8">
        <f t="shared" si="1"/>
        <v>83</v>
      </c>
      <c r="K22" s="8">
        <f t="shared" si="1"/>
        <v>1</v>
      </c>
      <c r="L22" s="9">
        <f t="shared" si="1"/>
        <v>0</v>
      </c>
      <c r="M22" s="8">
        <f t="shared" si="1"/>
        <v>145</v>
      </c>
      <c r="N22" s="8">
        <f t="shared" si="1"/>
        <v>190</v>
      </c>
      <c r="O22" s="8">
        <f t="shared" si="1"/>
        <v>94</v>
      </c>
      <c r="P22" s="8">
        <f t="shared" si="1"/>
        <v>5</v>
      </c>
    </row>
    <row r="23" spans="1:16">
      <c r="A23" s="22" t="s">
        <v>42</v>
      </c>
      <c r="B23" s="37"/>
      <c r="C23" s="38"/>
      <c r="D23" s="12">
        <f>D14+D22</f>
        <v>1230</v>
      </c>
      <c r="E23" s="8">
        <f t="shared" ref="E23:P23" si="2">E14+E22</f>
        <v>40</v>
      </c>
      <c r="F23" s="8">
        <f t="shared" si="2"/>
        <v>48</v>
      </c>
      <c r="G23" s="8">
        <f t="shared" si="2"/>
        <v>152</v>
      </c>
      <c r="H23" s="8">
        <f t="shared" si="2"/>
        <v>1189</v>
      </c>
      <c r="I23" s="9">
        <f t="shared" si="2"/>
        <v>0</v>
      </c>
      <c r="J23" s="8">
        <f t="shared" si="2"/>
        <v>186</v>
      </c>
      <c r="K23" s="8">
        <f t="shared" si="2"/>
        <v>61</v>
      </c>
      <c r="L23" s="9">
        <f t="shared" si="2"/>
        <v>0</v>
      </c>
      <c r="M23" s="8">
        <f t="shared" si="2"/>
        <v>209</v>
      </c>
      <c r="N23" s="8">
        <f t="shared" si="2"/>
        <v>261</v>
      </c>
      <c r="O23" s="8">
        <f t="shared" si="2"/>
        <v>114</v>
      </c>
      <c r="P23" s="8">
        <f t="shared" si="2"/>
        <v>8</v>
      </c>
    </row>
  </sheetData>
  <mergeCells count="31">
    <mergeCell ref="B18:C18"/>
    <mergeCell ref="B19:C19"/>
    <mergeCell ref="B20:C20"/>
    <mergeCell ref="B21:C21"/>
    <mergeCell ref="A22:C22"/>
    <mergeCell ref="A23:C23"/>
    <mergeCell ref="B12:C12"/>
    <mergeCell ref="B13:C13"/>
    <mergeCell ref="A14:C14"/>
    <mergeCell ref="A15:P15"/>
    <mergeCell ref="B16:C16"/>
    <mergeCell ref="B17:C17"/>
    <mergeCell ref="M5:P5"/>
    <mergeCell ref="B7:C7"/>
    <mergeCell ref="A8:P8"/>
    <mergeCell ref="B9:C9"/>
    <mergeCell ref="B10:C10"/>
    <mergeCell ref="B11:C11"/>
    <mergeCell ref="A5:A6"/>
    <mergeCell ref="B5:C6"/>
    <mergeCell ref="D5:D6"/>
    <mergeCell ref="E5:G5"/>
    <mergeCell ref="H5:H6"/>
    <mergeCell ref="I5:L5"/>
    <mergeCell ref="K1:P1"/>
    <mergeCell ref="A2:P2"/>
    <mergeCell ref="F3:H3"/>
    <mergeCell ref="J3:K3"/>
    <mergeCell ref="D4:E4"/>
    <mergeCell ref="J4:K4"/>
    <mergeCell ref="L4:P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workbookViewId="0">
      <selection activeCell="K27" sqref="K27"/>
    </sheetView>
  </sheetViews>
  <sheetFormatPr defaultRowHeight="15"/>
  <sheetData>
    <row r="1" spans="1:16">
      <c r="A1" s="40"/>
      <c r="B1" s="1"/>
      <c r="C1" s="1"/>
      <c r="D1" s="1"/>
      <c r="E1" s="1"/>
      <c r="F1" s="1"/>
      <c r="G1" s="1"/>
      <c r="H1" s="1"/>
      <c r="I1" s="1"/>
      <c r="J1" s="1"/>
      <c r="K1" s="29" t="s">
        <v>0</v>
      </c>
      <c r="L1" s="29"/>
      <c r="M1" s="29"/>
      <c r="N1" s="29"/>
      <c r="O1" s="29"/>
      <c r="P1" s="29"/>
    </row>
    <row r="2" spans="1:16">
      <c r="A2" s="32" t="s">
        <v>43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>
      <c r="A3" s="3" t="s">
        <v>1</v>
      </c>
      <c r="B3" s="1"/>
      <c r="C3" s="1"/>
      <c r="D3" s="14"/>
      <c r="E3" s="13" t="s">
        <v>2</v>
      </c>
      <c r="F3" s="33" t="s">
        <v>62</v>
      </c>
      <c r="G3" s="34"/>
      <c r="H3" s="34"/>
      <c r="I3" s="1"/>
      <c r="J3" s="35"/>
      <c r="K3" s="35"/>
      <c r="L3" s="57">
        <v>44469</v>
      </c>
      <c r="M3" s="1"/>
      <c r="N3" s="1"/>
      <c r="O3" s="1"/>
      <c r="P3" s="1"/>
    </row>
    <row r="4" spans="1:16">
      <c r="A4" s="1"/>
      <c r="B4" s="1"/>
      <c r="C4" s="1"/>
      <c r="D4" s="35" t="s">
        <v>5</v>
      </c>
      <c r="E4" s="35"/>
      <c r="F4" s="5">
        <v>2</v>
      </c>
      <c r="G4" s="1"/>
      <c r="H4" s="14"/>
      <c r="I4" s="14"/>
      <c r="J4" s="35" t="s">
        <v>6</v>
      </c>
      <c r="K4" s="35"/>
      <c r="L4" s="36" t="s">
        <v>7</v>
      </c>
      <c r="M4" s="34"/>
      <c r="N4" s="34"/>
      <c r="O4" s="34"/>
      <c r="P4" s="34"/>
    </row>
    <row r="5" spans="1:16">
      <c r="A5" s="25" t="s">
        <v>8</v>
      </c>
      <c r="B5" s="25" t="s">
        <v>9</v>
      </c>
      <c r="C5" s="25"/>
      <c r="D5" s="25" t="s">
        <v>10</v>
      </c>
      <c r="E5" s="30" t="s">
        <v>11</v>
      </c>
      <c r="F5" s="30"/>
      <c r="G5" s="30"/>
      <c r="H5" s="25" t="s">
        <v>12</v>
      </c>
      <c r="I5" s="30" t="s">
        <v>13</v>
      </c>
      <c r="J5" s="30"/>
      <c r="K5" s="30"/>
      <c r="L5" s="30"/>
      <c r="M5" s="30" t="s">
        <v>14</v>
      </c>
      <c r="N5" s="30"/>
      <c r="O5" s="30"/>
      <c r="P5" s="30"/>
    </row>
    <row r="6" spans="1:16">
      <c r="A6" s="26"/>
      <c r="B6" s="27"/>
      <c r="C6" s="28"/>
      <c r="D6" s="26"/>
      <c r="E6" s="15" t="s">
        <v>15</v>
      </c>
      <c r="F6" s="15" t="s">
        <v>16</v>
      </c>
      <c r="G6" s="15" t="s">
        <v>17</v>
      </c>
      <c r="H6" s="26"/>
      <c r="I6" s="15" t="s">
        <v>18</v>
      </c>
      <c r="J6" s="15" t="s">
        <v>19</v>
      </c>
      <c r="K6" s="15" t="s">
        <v>20</v>
      </c>
      <c r="L6" s="15" t="s">
        <v>21</v>
      </c>
      <c r="M6" s="15" t="s">
        <v>22</v>
      </c>
      <c r="N6" s="15" t="s">
        <v>23</v>
      </c>
      <c r="O6" s="15" t="s">
        <v>24</v>
      </c>
      <c r="P6" s="15" t="s">
        <v>25</v>
      </c>
    </row>
    <row r="7" spans="1:16">
      <c r="A7" s="16">
        <v>1</v>
      </c>
      <c r="B7" s="31">
        <v>2</v>
      </c>
      <c r="C7" s="31"/>
      <c r="D7" s="16">
        <v>3</v>
      </c>
      <c r="E7" s="16">
        <v>4</v>
      </c>
      <c r="F7" s="16">
        <v>5</v>
      </c>
      <c r="G7" s="16">
        <v>6</v>
      </c>
      <c r="H7" s="16">
        <v>7</v>
      </c>
      <c r="I7" s="16">
        <v>8</v>
      </c>
      <c r="J7" s="16">
        <v>9</v>
      </c>
      <c r="K7" s="16">
        <v>10</v>
      </c>
      <c r="L7" s="16">
        <v>11</v>
      </c>
      <c r="M7" s="16">
        <v>12</v>
      </c>
      <c r="N7" s="16">
        <v>13</v>
      </c>
      <c r="O7" s="16">
        <v>14</v>
      </c>
      <c r="P7" s="16">
        <v>15</v>
      </c>
    </row>
    <row r="8" spans="1:16">
      <c r="A8" s="21" t="s">
        <v>26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>
      <c r="A9" s="42">
        <v>6002</v>
      </c>
      <c r="B9" s="20" t="s">
        <v>63</v>
      </c>
      <c r="C9" s="20"/>
      <c r="D9" s="9">
        <v>120</v>
      </c>
      <c r="E9" s="8">
        <v>12</v>
      </c>
      <c r="F9" s="8">
        <v>16</v>
      </c>
      <c r="G9" s="8">
        <v>44</v>
      </c>
      <c r="H9" s="8">
        <v>221</v>
      </c>
      <c r="I9" s="9"/>
      <c r="J9" s="9"/>
      <c r="K9" s="8">
        <v>27</v>
      </c>
      <c r="L9" s="9"/>
      <c r="M9" s="8">
        <v>140</v>
      </c>
      <c r="N9" s="8">
        <v>31</v>
      </c>
      <c r="O9" s="8">
        <v>25</v>
      </c>
      <c r="P9" s="8">
        <v>1</v>
      </c>
    </row>
    <row r="10" spans="1:16">
      <c r="A10" s="8">
        <v>26</v>
      </c>
      <c r="B10" s="20" t="s">
        <v>64</v>
      </c>
      <c r="C10" s="20"/>
      <c r="D10" s="8">
        <v>150</v>
      </c>
      <c r="E10" s="8">
        <v>7</v>
      </c>
      <c r="F10" s="8">
        <v>8</v>
      </c>
      <c r="G10" s="8">
        <v>28</v>
      </c>
      <c r="H10" s="8">
        <v>210</v>
      </c>
      <c r="I10" s="9"/>
      <c r="J10" s="8">
        <v>1</v>
      </c>
      <c r="K10" s="8">
        <v>44</v>
      </c>
      <c r="L10" s="9"/>
      <c r="M10" s="8">
        <v>101</v>
      </c>
      <c r="N10" s="8">
        <v>180</v>
      </c>
      <c r="O10" s="8">
        <v>87</v>
      </c>
      <c r="P10" s="8">
        <v>3</v>
      </c>
    </row>
    <row r="11" spans="1:16">
      <c r="A11" s="10">
        <v>13001.02</v>
      </c>
      <c r="B11" s="20" t="s">
        <v>38</v>
      </c>
      <c r="C11" s="20"/>
      <c r="D11" s="8">
        <v>30</v>
      </c>
      <c r="E11" s="8">
        <v>3</v>
      </c>
      <c r="F11" s="8">
        <v>1</v>
      </c>
      <c r="G11" s="8">
        <v>9</v>
      </c>
      <c r="H11" s="8">
        <v>50</v>
      </c>
      <c r="I11" s="9"/>
      <c r="J11" s="9"/>
      <c r="K11" s="9"/>
      <c r="L11" s="9"/>
      <c r="M11" s="9"/>
      <c r="N11" s="9"/>
      <c r="O11" s="9"/>
      <c r="P11" s="9"/>
    </row>
    <row r="12" spans="1:16">
      <c r="A12" s="10">
        <v>10015.02</v>
      </c>
      <c r="B12" s="20" t="s">
        <v>51</v>
      </c>
      <c r="C12" s="20"/>
      <c r="D12" s="8">
        <v>200</v>
      </c>
      <c r="E12" s="8">
        <v>1</v>
      </c>
      <c r="F12" s="9"/>
      <c r="G12" s="8">
        <v>15</v>
      </c>
      <c r="H12" s="8">
        <v>69</v>
      </c>
      <c r="I12" s="9"/>
      <c r="J12" s="8">
        <v>4</v>
      </c>
      <c r="K12" s="8">
        <v>2</v>
      </c>
      <c r="L12" s="9"/>
      <c r="M12" s="8">
        <v>33</v>
      </c>
      <c r="N12" s="8">
        <v>35</v>
      </c>
      <c r="O12" s="8">
        <v>21</v>
      </c>
      <c r="P12" s="8">
        <v>3</v>
      </c>
    </row>
    <row r="13" spans="1:16">
      <c r="A13" s="22" t="s">
        <v>31</v>
      </c>
      <c r="B13" s="37"/>
      <c r="C13" s="38"/>
      <c r="D13" s="39">
        <f>SUM(D9:D12)</f>
        <v>500</v>
      </c>
      <c r="E13" s="8">
        <f t="shared" ref="E13:P13" si="0">SUM(E9:E12)</f>
        <v>23</v>
      </c>
      <c r="F13" s="8">
        <f t="shared" si="0"/>
        <v>25</v>
      </c>
      <c r="G13" s="8">
        <f t="shared" si="0"/>
        <v>96</v>
      </c>
      <c r="H13" s="8">
        <f t="shared" si="0"/>
        <v>550</v>
      </c>
      <c r="I13" s="9">
        <f t="shared" si="0"/>
        <v>0</v>
      </c>
      <c r="J13" s="8">
        <f t="shared" si="0"/>
        <v>5</v>
      </c>
      <c r="K13" s="8">
        <f t="shared" si="0"/>
        <v>73</v>
      </c>
      <c r="L13" s="9">
        <f t="shared" si="0"/>
        <v>0</v>
      </c>
      <c r="M13" s="8">
        <f t="shared" si="0"/>
        <v>274</v>
      </c>
      <c r="N13" s="8">
        <f t="shared" si="0"/>
        <v>246</v>
      </c>
      <c r="O13" s="8">
        <f t="shared" si="0"/>
        <v>133</v>
      </c>
      <c r="P13" s="8">
        <f t="shared" si="0"/>
        <v>7</v>
      </c>
    </row>
    <row r="14" spans="1:16">
      <c r="A14" s="21" t="s">
        <v>32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>
      <c r="A15" s="42">
        <v>1038</v>
      </c>
      <c r="B15" s="20" t="s">
        <v>65</v>
      </c>
      <c r="C15" s="20"/>
      <c r="D15" s="8">
        <v>20</v>
      </c>
      <c r="E15" s="9"/>
      <c r="F15" s="9"/>
      <c r="G15" s="8">
        <v>1</v>
      </c>
      <c r="H15" s="8">
        <v>5</v>
      </c>
      <c r="I15" s="9"/>
      <c r="J15" s="8">
        <v>5</v>
      </c>
      <c r="K15" s="9"/>
      <c r="L15" s="9"/>
      <c r="M15" s="8">
        <v>3</v>
      </c>
      <c r="N15" s="8">
        <v>5</v>
      </c>
      <c r="O15" s="8">
        <v>4</v>
      </c>
      <c r="P15" s="9"/>
    </row>
    <row r="16" spans="1:16">
      <c r="A16" s="11">
        <v>10.06</v>
      </c>
      <c r="B16" s="20" t="s">
        <v>66</v>
      </c>
      <c r="C16" s="20"/>
      <c r="D16" s="9">
        <v>255</v>
      </c>
      <c r="E16" s="8">
        <v>2</v>
      </c>
      <c r="F16" s="8">
        <v>6</v>
      </c>
      <c r="G16" s="8">
        <v>11</v>
      </c>
      <c r="H16" s="8">
        <v>108</v>
      </c>
      <c r="I16" s="9"/>
      <c r="J16" s="8">
        <v>35</v>
      </c>
      <c r="K16" s="8">
        <v>5</v>
      </c>
      <c r="L16" s="9"/>
      <c r="M16" s="8">
        <v>56</v>
      </c>
      <c r="N16" s="8">
        <v>53</v>
      </c>
      <c r="O16" s="8">
        <v>27</v>
      </c>
      <c r="P16" s="8">
        <v>1</v>
      </c>
    </row>
    <row r="17" spans="1:16">
      <c r="A17" s="8">
        <v>64</v>
      </c>
      <c r="B17" s="20" t="s">
        <v>67</v>
      </c>
      <c r="C17" s="20"/>
      <c r="D17" s="8">
        <v>50</v>
      </c>
      <c r="E17" s="8">
        <v>8</v>
      </c>
      <c r="F17" s="8">
        <v>9</v>
      </c>
      <c r="G17" s="8">
        <v>7</v>
      </c>
      <c r="H17" s="8">
        <v>145</v>
      </c>
      <c r="I17" s="9"/>
      <c r="J17" s="9"/>
      <c r="K17" s="9"/>
      <c r="L17" s="9"/>
      <c r="M17" s="8">
        <v>12</v>
      </c>
      <c r="N17" s="8">
        <v>88</v>
      </c>
      <c r="O17" s="8">
        <v>16</v>
      </c>
      <c r="P17" s="8">
        <v>1</v>
      </c>
    </row>
    <row r="18" spans="1:16">
      <c r="A18" s="11">
        <v>8.01</v>
      </c>
      <c r="B18" s="20" t="s">
        <v>36</v>
      </c>
      <c r="C18" s="20"/>
      <c r="D18" s="8">
        <v>50</v>
      </c>
      <c r="E18" s="8">
        <v>1</v>
      </c>
      <c r="F18" s="8">
        <v>1</v>
      </c>
      <c r="G18" s="8">
        <v>4</v>
      </c>
      <c r="H18" s="8">
        <v>30</v>
      </c>
      <c r="I18" s="9"/>
      <c r="J18" s="8">
        <v>3</v>
      </c>
      <c r="K18" s="9"/>
      <c r="L18" s="9"/>
      <c r="M18" s="8">
        <v>9</v>
      </c>
      <c r="N18" s="8">
        <v>10</v>
      </c>
      <c r="O18" s="8">
        <v>6</v>
      </c>
      <c r="P18" s="9"/>
    </row>
    <row r="19" spans="1:16">
      <c r="A19" s="11">
        <v>33.01</v>
      </c>
      <c r="B19" s="20" t="s">
        <v>68</v>
      </c>
      <c r="C19" s="20"/>
      <c r="D19" s="8">
        <v>200</v>
      </c>
      <c r="E19" s="8">
        <v>6</v>
      </c>
      <c r="F19" s="8">
        <v>5</v>
      </c>
      <c r="G19" s="8">
        <v>26</v>
      </c>
      <c r="H19" s="8">
        <v>255</v>
      </c>
      <c r="I19" s="9"/>
      <c r="J19" s="9"/>
      <c r="K19" s="8">
        <v>30</v>
      </c>
      <c r="L19" s="9"/>
      <c r="M19" s="8">
        <v>45</v>
      </c>
      <c r="N19" s="8">
        <v>226</v>
      </c>
      <c r="O19" s="8">
        <v>30</v>
      </c>
      <c r="P19" s="8">
        <v>1</v>
      </c>
    </row>
    <row r="20" spans="1:16">
      <c r="A20" s="10">
        <v>13001.02</v>
      </c>
      <c r="B20" s="20" t="s">
        <v>38</v>
      </c>
      <c r="C20" s="20"/>
      <c r="D20" s="8">
        <v>30</v>
      </c>
      <c r="E20" s="8">
        <v>3</v>
      </c>
      <c r="F20" s="8">
        <v>1</v>
      </c>
      <c r="G20" s="8">
        <v>9</v>
      </c>
      <c r="H20" s="8">
        <v>50</v>
      </c>
      <c r="I20" s="9"/>
      <c r="J20" s="9"/>
      <c r="K20" s="9"/>
      <c r="L20" s="9"/>
      <c r="M20" s="9"/>
      <c r="N20" s="9"/>
      <c r="O20" s="9"/>
      <c r="P20" s="9"/>
    </row>
    <row r="21" spans="1:16">
      <c r="A21" s="10">
        <v>13003.02</v>
      </c>
      <c r="B21" s="20" t="s">
        <v>39</v>
      </c>
      <c r="C21" s="20"/>
      <c r="D21" s="8">
        <v>30</v>
      </c>
      <c r="E21" s="8">
        <v>2</v>
      </c>
      <c r="F21" s="9"/>
      <c r="G21" s="8">
        <v>13</v>
      </c>
      <c r="H21" s="8">
        <v>57</v>
      </c>
      <c r="I21" s="9"/>
      <c r="J21" s="9"/>
      <c r="K21" s="9"/>
      <c r="L21" s="9"/>
      <c r="M21" s="8">
        <v>8</v>
      </c>
      <c r="N21" s="8">
        <v>32</v>
      </c>
      <c r="O21" s="8">
        <v>11</v>
      </c>
      <c r="P21" s="8">
        <v>1</v>
      </c>
    </row>
    <row r="22" spans="1:16">
      <c r="A22" s="10">
        <v>10015.030000000001</v>
      </c>
      <c r="B22" s="20" t="s">
        <v>30</v>
      </c>
      <c r="C22" s="20"/>
      <c r="D22" s="8">
        <v>200</v>
      </c>
      <c r="E22" s="9"/>
      <c r="F22" s="9"/>
      <c r="G22" s="8">
        <v>15</v>
      </c>
      <c r="H22" s="8">
        <v>63</v>
      </c>
      <c r="I22" s="9"/>
      <c r="J22" s="9"/>
      <c r="K22" s="8">
        <v>1</v>
      </c>
      <c r="L22" s="9"/>
      <c r="M22" s="8">
        <v>15</v>
      </c>
      <c r="N22" s="8">
        <v>8</v>
      </c>
      <c r="O22" s="8">
        <v>7</v>
      </c>
      <c r="P22" s="8">
        <v>1</v>
      </c>
    </row>
    <row r="23" spans="1:16">
      <c r="A23" s="22" t="s">
        <v>41</v>
      </c>
      <c r="B23" s="37"/>
      <c r="C23" s="38"/>
      <c r="D23" s="12">
        <f>SUM(D15:D22)</f>
        <v>835</v>
      </c>
      <c r="E23" s="8">
        <f t="shared" ref="E23:P23" si="1">SUM(E15:E22)</f>
        <v>22</v>
      </c>
      <c r="F23" s="8">
        <f t="shared" si="1"/>
        <v>22</v>
      </c>
      <c r="G23" s="8">
        <f t="shared" si="1"/>
        <v>86</v>
      </c>
      <c r="H23" s="8">
        <f t="shared" si="1"/>
        <v>713</v>
      </c>
      <c r="I23" s="9">
        <f t="shared" si="1"/>
        <v>0</v>
      </c>
      <c r="J23" s="8">
        <f t="shared" si="1"/>
        <v>43</v>
      </c>
      <c r="K23" s="8">
        <f t="shared" si="1"/>
        <v>36</v>
      </c>
      <c r="L23" s="9">
        <f t="shared" si="1"/>
        <v>0</v>
      </c>
      <c r="M23" s="8">
        <f t="shared" si="1"/>
        <v>148</v>
      </c>
      <c r="N23" s="8">
        <f t="shared" si="1"/>
        <v>422</v>
      </c>
      <c r="O23" s="8">
        <f t="shared" si="1"/>
        <v>101</v>
      </c>
      <c r="P23" s="8">
        <f t="shared" si="1"/>
        <v>5</v>
      </c>
    </row>
    <row r="24" spans="1:16">
      <c r="A24" s="22" t="s">
        <v>42</v>
      </c>
      <c r="B24" s="37"/>
      <c r="C24" s="38"/>
      <c r="D24" s="12">
        <f>D13+D23</f>
        <v>1335</v>
      </c>
      <c r="E24" s="8">
        <f t="shared" ref="E24:P24" si="2">E13+E23</f>
        <v>45</v>
      </c>
      <c r="F24" s="8">
        <f t="shared" si="2"/>
        <v>47</v>
      </c>
      <c r="G24" s="8">
        <f t="shared" si="2"/>
        <v>182</v>
      </c>
      <c r="H24" s="8">
        <f t="shared" si="2"/>
        <v>1263</v>
      </c>
      <c r="I24" s="9">
        <f t="shared" si="2"/>
        <v>0</v>
      </c>
      <c r="J24" s="8">
        <f t="shared" si="2"/>
        <v>48</v>
      </c>
      <c r="K24" s="8">
        <f t="shared" si="2"/>
        <v>109</v>
      </c>
      <c r="L24" s="9">
        <f t="shared" si="2"/>
        <v>0</v>
      </c>
      <c r="M24" s="8">
        <f t="shared" si="2"/>
        <v>422</v>
      </c>
      <c r="N24" s="8">
        <f t="shared" si="2"/>
        <v>668</v>
      </c>
      <c r="O24" s="8">
        <f t="shared" si="2"/>
        <v>234</v>
      </c>
      <c r="P24" s="8">
        <f t="shared" si="2"/>
        <v>12</v>
      </c>
    </row>
    <row r="25" spans="1:16">
      <c r="A25" s="43"/>
      <c r="B25" s="44"/>
      <c r="C25" s="44"/>
      <c r="D25" s="45"/>
      <c r="E25" s="46"/>
      <c r="F25" s="46"/>
      <c r="G25" s="46"/>
      <c r="H25" s="46"/>
      <c r="I25" s="47"/>
      <c r="J25" s="46"/>
      <c r="K25" s="46"/>
      <c r="L25" s="47"/>
      <c r="M25" s="46"/>
      <c r="N25" s="46"/>
      <c r="O25" s="46"/>
      <c r="P25" s="46"/>
    </row>
    <row r="26" spans="1:16">
      <c r="A26" s="43"/>
      <c r="B26" s="44"/>
      <c r="C26" s="44"/>
      <c r="D26" s="45"/>
      <c r="E26" s="46"/>
      <c r="F26" s="46"/>
      <c r="G26" s="46"/>
      <c r="H26" s="46"/>
      <c r="I26" s="47"/>
      <c r="J26" s="46"/>
      <c r="K26" s="46"/>
      <c r="L26" s="47"/>
      <c r="M26" s="46"/>
      <c r="N26" s="46"/>
      <c r="O26" s="46"/>
      <c r="P26" s="46"/>
    </row>
  </sheetData>
  <mergeCells count="32">
    <mergeCell ref="A24:C24"/>
    <mergeCell ref="B18:C18"/>
    <mergeCell ref="B19:C19"/>
    <mergeCell ref="B20:C20"/>
    <mergeCell ref="B21:C21"/>
    <mergeCell ref="B22:C22"/>
    <mergeCell ref="A23:C23"/>
    <mergeCell ref="B12:C12"/>
    <mergeCell ref="A13:C13"/>
    <mergeCell ref="A14:P14"/>
    <mergeCell ref="B15:C15"/>
    <mergeCell ref="B16:C16"/>
    <mergeCell ref="B17:C17"/>
    <mergeCell ref="M5:P5"/>
    <mergeCell ref="B7:C7"/>
    <mergeCell ref="A8:P8"/>
    <mergeCell ref="B9:C9"/>
    <mergeCell ref="B10:C10"/>
    <mergeCell ref="B11:C11"/>
    <mergeCell ref="A5:A6"/>
    <mergeCell ref="B5:C6"/>
    <mergeCell ref="D5:D6"/>
    <mergeCell ref="E5:G5"/>
    <mergeCell ref="H5:H6"/>
    <mergeCell ref="I5:L5"/>
    <mergeCell ref="K1:P1"/>
    <mergeCell ref="A2:P2"/>
    <mergeCell ref="F3:H3"/>
    <mergeCell ref="J3:K3"/>
    <mergeCell ref="D4:E4"/>
    <mergeCell ref="J4:K4"/>
    <mergeCell ref="L4:P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>
      <selection activeCell="L18" sqref="L18"/>
    </sheetView>
  </sheetViews>
  <sheetFormatPr defaultRowHeight="15"/>
  <sheetData>
    <row r="1" spans="1:16">
      <c r="A1" s="40"/>
      <c r="B1" s="1"/>
      <c r="C1" s="1"/>
      <c r="D1" s="1"/>
      <c r="E1" s="1"/>
      <c r="F1" s="1"/>
      <c r="G1" s="1"/>
      <c r="H1" s="1"/>
      <c r="I1" s="1"/>
      <c r="J1" s="1"/>
      <c r="K1" s="29" t="s">
        <v>0</v>
      </c>
      <c r="L1" s="29"/>
      <c r="M1" s="29"/>
      <c r="N1" s="29"/>
      <c r="O1" s="29"/>
      <c r="P1" s="29"/>
    </row>
    <row r="2" spans="1:16">
      <c r="A2" s="32" t="s">
        <v>43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>
      <c r="A3" s="3" t="s">
        <v>1</v>
      </c>
      <c r="B3" s="1"/>
      <c r="C3" s="1"/>
      <c r="D3" s="14"/>
      <c r="E3" s="13" t="s">
        <v>2</v>
      </c>
      <c r="F3" s="33" t="s">
        <v>69</v>
      </c>
      <c r="G3" s="34"/>
      <c r="H3" s="34"/>
      <c r="I3" s="1"/>
      <c r="J3" s="35"/>
      <c r="K3" s="35"/>
      <c r="L3" s="57">
        <v>44470</v>
      </c>
      <c r="M3" s="1"/>
      <c r="N3" s="1"/>
      <c r="O3" s="1"/>
      <c r="P3" s="1"/>
    </row>
    <row r="4" spans="1:16">
      <c r="A4" s="1"/>
      <c r="B4" s="1"/>
      <c r="C4" s="1"/>
      <c r="D4" s="35" t="s">
        <v>5</v>
      </c>
      <c r="E4" s="35"/>
      <c r="F4" s="5">
        <v>2</v>
      </c>
      <c r="G4" s="1"/>
      <c r="H4" s="14"/>
      <c r="I4" s="14"/>
      <c r="J4" s="35" t="s">
        <v>6</v>
      </c>
      <c r="K4" s="35"/>
      <c r="L4" s="36" t="s">
        <v>7</v>
      </c>
      <c r="M4" s="34"/>
      <c r="N4" s="34"/>
      <c r="O4" s="34"/>
      <c r="P4" s="34"/>
    </row>
    <row r="5" spans="1:16">
      <c r="A5" s="25" t="s">
        <v>8</v>
      </c>
      <c r="B5" s="25" t="s">
        <v>9</v>
      </c>
      <c r="C5" s="25"/>
      <c r="D5" s="25" t="s">
        <v>10</v>
      </c>
      <c r="E5" s="30" t="s">
        <v>11</v>
      </c>
      <c r="F5" s="30"/>
      <c r="G5" s="30"/>
      <c r="H5" s="25" t="s">
        <v>12</v>
      </c>
      <c r="I5" s="30" t="s">
        <v>13</v>
      </c>
      <c r="J5" s="30"/>
      <c r="K5" s="30"/>
      <c r="L5" s="30"/>
      <c r="M5" s="30" t="s">
        <v>14</v>
      </c>
      <c r="N5" s="30"/>
      <c r="O5" s="30"/>
      <c r="P5" s="30"/>
    </row>
    <row r="6" spans="1:16">
      <c r="A6" s="26"/>
      <c r="B6" s="27"/>
      <c r="C6" s="28"/>
      <c r="D6" s="26"/>
      <c r="E6" s="15" t="s">
        <v>15</v>
      </c>
      <c r="F6" s="15" t="s">
        <v>16</v>
      </c>
      <c r="G6" s="15" t="s">
        <v>17</v>
      </c>
      <c r="H6" s="26"/>
      <c r="I6" s="15" t="s">
        <v>18</v>
      </c>
      <c r="J6" s="15" t="s">
        <v>19</v>
      </c>
      <c r="K6" s="15" t="s">
        <v>20</v>
      </c>
      <c r="L6" s="15" t="s">
        <v>21</v>
      </c>
      <c r="M6" s="15" t="s">
        <v>22</v>
      </c>
      <c r="N6" s="15" t="s">
        <v>23</v>
      </c>
      <c r="O6" s="15" t="s">
        <v>24</v>
      </c>
      <c r="P6" s="15" t="s">
        <v>25</v>
      </c>
    </row>
    <row r="7" spans="1:16">
      <c r="A7" s="16">
        <v>1</v>
      </c>
      <c r="B7" s="31">
        <v>2</v>
      </c>
      <c r="C7" s="31"/>
      <c r="D7" s="16">
        <v>3</v>
      </c>
      <c r="E7" s="16">
        <v>4</v>
      </c>
      <c r="F7" s="16">
        <v>5</v>
      </c>
      <c r="G7" s="16">
        <v>6</v>
      </c>
      <c r="H7" s="16">
        <v>7</v>
      </c>
      <c r="I7" s="16">
        <v>8</v>
      </c>
      <c r="J7" s="16">
        <v>9</v>
      </c>
      <c r="K7" s="16">
        <v>10</v>
      </c>
      <c r="L7" s="16">
        <v>11</v>
      </c>
      <c r="M7" s="16">
        <v>12</v>
      </c>
      <c r="N7" s="16">
        <v>13</v>
      </c>
      <c r="O7" s="16">
        <v>14</v>
      </c>
      <c r="P7" s="16">
        <v>15</v>
      </c>
    </row>
    <row r="8" spans="1:16">
      <c r="A8" s="21" t="s">
        <v>26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>
      <c r="A9" s="10">
        <v>12012.08</v>
      </c>
      <c r="B9" s="20" t="s">
        <v>70</v>
      </c>
      <c r="C9" s="20"/>
      <c r="D9" s="8">
        <v>50</v>
      </c>
      <c r="E9" s="8">
        <v>6</v>
      </c>
      <c r="F9" s="8">
        <v>8</v>
      </c>
      <c r="G9" s="8">
        <v>14</v>
      </c>
      <c r="H9" s="8">
        <v>153</v>
      </c>
      <c r="I9" s="9"/>
      <c r="J9" s="8">
        <v>14</v>
      </c>
      <c r="K9" s="9"/>
      <c r="L9" s="9"/>
      <c r="M9" s="8">
        <v>14</v>
      </c>
      <c r="N9" s="8">
        <v>60</v>
      </c>
      <c r="O9" s="8">
        <v>17</v>
      </c>
      <c r="P9" s="8">
        <v>1</v>
      </c>
    </row>
    <row r="10" spans="1:16">
      <c r="A10" s="8">
        <v>36</v>
      </c>
      <c r="B10" s="20" t="s">
        <v>71</v>
      </c>
      <c r="C10" s="20"/>
      <c r="D10" s="8">
        <v>150</v>
      </c>
      <c r="E10" s="8">
        <v>4</v>
      </c>
      <c r="F10" s="8">
        <v>7</v>
      </c>
      <c r="G10" s="8">
        <v>20</v>
      </c>
      <c r="H10" s="8">
        <v>200</v>
      </c>
      <c r="I10" s="9"/>
      <c r="J10" s="8">
        <v>1</v>
      </c>
      <c r="K10" s="8">
        <v>44</v>
      </c>
      <c r="L10" s="9"/>
      <c r="M10" s="8">
        <v>98</v>
      </c>
      <c r="N10" s="8">
        <v>118</v>
      </c>
      <c r="O10" s="8">
        <v>28</v>
      </c>
      <c r="P10" s="9"/>
    </row>
    <row r="11" spans="1:16">
      <c r="A11" s="10">
        <v>10015.030000000001</v>
      </c>
      <c r="B11" s="20" t="s">
        <v>30</v>
      </c>
      <c r="C11" s="20"/>
      <c r="D11" s="8">
        <v>200</v>
      </c>
      <c r="E11" s="9"/>
      <c r="F11" s="9"/>
      <c r="G11" s="8">
        <v>15</v>
      </c>
      <c r="H11" s="8">
        <v>63</v>
      </c>
      <c r="I11" s="9"/>
      <c r="J11" s="9"/>
      <c r="K11" s="8">
        <v>1</v>
      </c>
      <c r="L11" s="9"/>
      <c r="M11" s="8">
        <v>15</v>
      </c>
      <c r="N11" s="8">
        <v>8</v>
      </c>
      <c r="O11" s="8">
        <v>7</v>
      </c>
      <c r="P11" s="8">
        <v>1</v>
      </c>
    </row>
    <row r="12" spans="1:16">
      <c r="A12" s="11">
        <v>2.02</v>
      </c>
      <c r="B12" s="20" t="s">
        <v>72</v>
      </c>
      <c r="C12" s="20"/>
      <c r="D12" s="8">
        <v>110</v>
      </c>
      <c r="E12" s="9"/>
      <c r="F12" s="9"/>
      <c r="G12" s="8">
        <v>11</v>
      </c>
      <c r="H12" s="8">
        <v>52</v>
      </c>
      <c r="I12" s="9"/>
      <c r="J12" s="8">
        <v>11</v>
      </c>
      <c r="K12" s="9"/>
      <c r="L12" s="9"/>
      <c r="M12" s="8">
        <v>18</v>
      </c>
      <c r="N12" s="8">
        <v>12</v>
      </c>
      <c r="O12" s="8">
        <v>10</v>
      </c>
      <c r="P12" s="8">
        <v>2</v>
      </c>
    </row>
    <row r="13" spans="1:16">
      <c r="A13" s="22" t="s">
        <v>31</v>
      </c>
      <c r="B13" s="37"/>
      <c r="C13" s="38"/>
      <c r="D13" s="12">
        <f>SUM(D9:D12)</f>
        <v>510</v>
      </c>
      <c r="E13" s="8">
        <f t="shared" ref="E13:P13" si="0">SUM(E9:E12)</f>
        <v>10</v>
      </c>
      <c r="F13" s="8">
        <f t="shared" si="0"/>
        <v>15</v>
      </c>
      <c r="G13" s="8">
        <f t="shared" si="0"/>
        <v>60</v>
      </c>
      <c r="H13" s="8">
        <f t="shared" si="0"/>
        <v>468</v>
      </c>
      <c r="I13" s="9">
        <f t="shared" si="0"/>
        <v>0</v>
      </c>
      <c r="J13" s="8">
        <f t="shared" si="0"/>
        <v>26</v>
      </c>
      <c r="K13" s="8">
        <f t="shared" si="0"/>
        <v>45</v>
      </c>
      <c r="L13" s="9">
        <f t="shared" si="0"/>
        <v>0</v>
      </c>
      <c r="M13" s="8">
        <f t="shared" si="0"/>
        <v>145</v>
      </c>
      <c r="N13" s="8">
        <f t="shared" si="0"/>
        <v>198</v>
      </c>
      <c r="O13" s="8">
        <f t="shared" si="0"/>
        <v>62</v>
      </c>
      <c r="P13" s="8">
        <f t="shared" si="0"/>
        <v>4</v>
      </c>
    </row>
    <row r="14" spans="1:16">
      <c r="A14" s="21" t="s">
        <v>32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>
      <c r="A15" s="11">
        <v>20.010000000000002</v>
      </c>
      <c r="B15" s="20" t="s">
        <v>73</v>
      </c>
      <c r="C15" s="20"/>
      <c r="D15" s="8">
        <v>50</v>
      </c>
      <c r="E15" s="8">
        <v>1</v>
      </c>
      <c r="F15" s="8">
        <v>1</v>
      </c>
      <c r="G15" s="8">
        <v>12</v>
      </c>
      <c r="H15" s="8">
        <v>67</v>
      </c>
      <c r="I15" s="9"/>
      <c r="J15" s="8">
        <v>4</v>
      </c>
      <c r="K15" s="8">
        <v>8</v>
      </c>
      <c r="L15" s="9"/>
      <c r="M15" s="8">
        <v>30</v>
      </c>
      <c r="N15" s="8">
        <v>31</v>
      </c>
      <c r="O15" s="8">
        <v>22</v>
      </c>
      <c r="P15" s="8">
        <v>1</v>
      </c>
    </row>
    <row r="16" spans="1:16">
      <c r="A16" s="8">
        <v>58</v>
      </c>
      <c r="B16" s="20" t="s">
        <v>74</v>
      </c>
      <c r="C16" s="20"/>
      <c r="D16" s="8">
        <v>250</v>
      </c>
      <c r="E16" s="8">
        <v>2</v>
      </c>
      <c r="F16" s="8">
        <v>5</v>
      </c>
      <c r="G16" s="8">
        <v>10</v>
      </c>
      <c r="H16" s="8">
        <v>93</v>
      </c>
      <c r="I16" s="9"/>
      <c r="J16" s="8">
        <v>18</v>
      </c>
      <c r="K16" s="9"/>
      <c r="L16" s="9"/>
      <c r="M16" s="8">
        <v>31</v>
      </c>
      <c r="N16" s="8">
        <v>45</v>
      </c>
      <c r="O16" s="8">
        <v>21</v>
      </c>
      <c r="P16" s="8">
        <v>1</v>
      </c>
    </row>
    <row r="17" spans="1:16">
      <c r="A17" s="11">
        <v>32.01</v>
      </c>
      <c r="B17" s="20" t="s">
        <v>75</v>
      </c>
      <c r="C17" s="20"/>
      <c r="D17" s="8">
        <v>200</v>
      </c>
      <c r="E17" s="8">
        <v>9</v>
      </c>
      <c r="F17" s="8">
        <v>11</v>
      </c>
      <c r="G17" s="8">
        <v>25</v>
      </c>
      <c r="H17" s="8">
        <v>356</v>
      </c>
      <c r="I17" s="9"/>
      <c r="J17" s="9"/>
      <c r="K17" s="8">
        <v>55</v>
      </c>
      <c r="L17" s="9"/>
      <c r="M17" s="8">
        <v>35</v>
      </c>
      <c r="N17" s="8">
        <v>76</v>
      </c>
      <c r="O17" s="8">
        <v>16</v>
      </c>
      <c r="P17" s="8">
        <v>2</v>
      </c>
    </row>
    <row r="18" spans="1:16">
      <c r="A18" s="10">
        <v>13001.02</v>
      </c>
      <c r="B18" s="20" t="s">
        <v>38</v>
      </c>
      <c r="C18" s="20"/>
      <c r="D18" s="8">
        <v>30</v>
      </c>
      <c r="E18" s="8">
        <v>3</v>
      </c>
      <c r="F18" s="8">
        <v>1</v>
      </c>
      <c r="G18" s="8">
        <v>9</v>
      </c>
      <c r="H18" s="8">
        <v>50</v>
      </c>
      <c r="I18" s="9"/>
      <c r="J18" s="9"/>
      <c r="K18" s="9"/>
      <c r="L18" s="9"/>
      <c r="M18" s="9"/>
      <c r="N18" s="9"/>
      <c r="O18" s="9"/>
      <c r="P18" s="9"/>
    </row>
    <row r="19" spans="1:16">
      <c r="A19" s="10">
        <v>13003.02</v>
      </c>
      <c r="B19" s="20" t="s">
        <v>39</v>
      </c>
      <c r="C19" s="20"/>
      <c r="D19" s="8">
        <v>30</v>
      </c>
      <c r="E19" s="8">
        <v>2</v>
      </c>
      <c r="F19" s="9"/>
      <c r="G19" s="8">
        <v>13</v>
      </c>
      <c r="H19" s="8">
        <v>57</v>
      </c>
      <c r="I19" s="9"/>
      <c r="J19" s="9"/>
      <c r="K19" s="9"/>
      <c r="L19" s="9"/>
      <c r="M19" s="8">
        <v>8</v>
      </c>
      <c r="N19" s="8">
        <v>32</v>
      </c>
      <c r="O19" s="8">
        <v>11</v>
      </c>
      <c r="P19" s="8">
        <v>1</v>
      </c>
    </row>
    <row r="20" spans="1:16" ht="15.75" thickBot="1">
      <c r="A20" s="48">
        <v>10015.02</v>
      </c>
      <c r="B20" s="49" t="s">
        <v>51</v>
      </c>
      <c r="C20" s="49"/>
      <c r="D20" s="50">
        <v>200</v>
      </c>
      <c r="E20" s="50">
        <v>1</v>
      </c>
      <c r="F20" s="51"/>
      <c r="G20" s="50">
        <v>15</v>
      </c>
      <c r="H20" s="50">
        <v>69</v>
      </c>
      <c r="I20" s="51"/>
      <c r="J20" s="50">
        <v>4</v>
      </c>
      <c r="K20" s="50">
        <v>2</v>
      </c>
      <c r="L20" s="51"/>
      <c r="M20" s="50">
        <v>33</v>
      </c>
      <c r="N20" s="50">
        <v>35</v>
      </c>
      <c r="O20" s="50">
        <v>21</v>
      </c>
      <c r="P20" s="50">
        <v>3</v>
      </c>
    </row>
    <row r="21" spans="1:16" ht="15.75" thickBot="1">
      <c r="A21" s="52" t="s">
        <v>41</v>
      </c>
      <c r="B21" s="53"/>
      <c r="C21" s="53"/>
      <c r="D21" s="54">
        <f>SUM(D15:D20)</f>
        <v>760</v>
      </c>
      <c r="E21" s="55">
        <f t="shared" ref="E21:P21" si="1">SUM(E15:E20)</f>
        <v>18</v>
      </c>
      <c r="F21" s="55">
        <f t="shared" si="1"/>
        <v>18</v>
      </c>
      <c r="G21" s="55">
        <f t="shared" si="1"/>
        <v>84</v>
      </c>
      <c r="H21" s="55">
        <f t="shared" si="1"/>
        <v>692</v>
      </c>
      <c r="I21" s="56">
        <f t="shared" si="1"/>
        <v>0</v>
      </c>
      <c r="J21" s="55">
        <f t="shared" si="1"/>
        <v>26</v>
      </c>
      <c r="K21" s="55">
        <f t="shared" si="1"/>
        <v>65</v>
      </c>
      <c r="L21" s="56">
        <f t="shared" si="1"/>
        <v>0</v>
      </c>
      <c r="M21" s="55">
        <f t="shared" si="1"/>
        <v>137</v>
      </c>
      <c r="N21" s="55">
        <f t="shared" si="1"/>
        <v>219</v>
      </c>
      <c r="O21" s="55">
        <f t="shared" si="1"/>
        <v>91</v>
      </c>
      <c r="P21" s="55">
        <f t="shared" si="1"/>
        <v>8</v>
      </c>
    </row>
    <row r="22" spans="1:16" ht="15.75" thickBot="1">
      <c r="A22" s="52" t="s">
        <v>42</v>
      </c>
      <c r="B22" s="53"/>
      <c r="C22" s="53"/>
      <c r="D22" s="54">
        <f>D13+D21</f>
        <v>1270</v>
      </c>
      <c r="E22" s="55">
        <f t="shared" ref="E22:P22" si="2">E13+E21</f>
        <v>28</v>
      </c>
      <c r="F22" s="55">
        <f t="shared" si="2"/>
        <v>33</v>
      </c>
      <c r="G22" s="55">
        <f t="shared" si="2"/>
        <v>144</v>
      </c>
      <c r="H22" s="55">
        <f t="shared" si="2"/>
        <v>1160</v>
      </c>
      <c r="I22" s="56">
        <f t="shared" si="2"/>
        <v>0</v>
      </c>
      <c r="J22" s="55">
        <f t="shared" si="2"/>
        <v>52</v>
      </c>
      <c r="K22" s="55">
        <f t="shared" si="2"/>
        <v>110</v>
      </c>
      <c r="L22" s="56">
        <f t="shared" si="2"/>
        <v>0</v>
      </c>
      <c r="M22" s="55">
        <f t="shared" si="2"/>
        <v>282</v>
      </c>
      <c r="N22" s="55">
        <f t="shared" si="2"/>
        <v>417</v>
      </c>
      <c r="O22" s="55">
        <f t="shared" si="2"/>
        <v>153</v>
      </c>
      <c r="P22" s="55">
        <f t="shared" si="2"/>
        <v>12</v>
      </c>
    </row>
  </sheetData>
  <mergeCells count="30">
    <mergeCell ref="B18:C18"/>
    <mergeCell ref="B19:C19"/>
    <mergeCell ref="B20:C20"/>
    <mergeCell ref="A21:C21"/>
    <mergeCell ref="A22:C22"/>
    <mergeCell ref="B12:C12"/>
    <mergeCell ref="A13:C13"/>
    <mergeCell ref="A14:P14"/>
    <mergeCell ref="B15:C15"/>
    <mergeCell ref="B16:C16"/>
    <mergeCell ref="B17:C17"/>
    <mergeCell ref="M5:P5"/>
    <mergeCell ref="B7:C7"/>
    <mergeCell ref="A8:P8"/>
    <mergeCell ref="B9:C9"/>
    <mergeCell ref="B10:C10"/>
    <mergeCell ref="B11:C11"/>
    <mergeCell ref="A5:A6"/>
    <mergeCell ref="B5:C6"/>
    <mergeCell ref="D5:D6"/>
    <mergeCell ref="E5:G5"/>
    <mergeCell ref="H5:H6"/>
    <mergeCell ref="I5:L5"/>
    <mergeCell ref="K1:P1"/>
    <mergeCell ref="A2:P2"/>
    <mergeCell ref="F3:H3"/>
    <mergeCell ref="J3:K3"/>
    <mergeCell ref="D4:E4"/>
    <mergeCell ref="J4:K4"/>
    <mergeCell ref="L4:P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27.09.2021</vt:lpstr>
      <vt:lpstr>28.09.2021</vt:lpstr>
      <vt:lpstr>29.09.2021</vt:lpstr>
      <vt:lpstr>30.09.2021</vt:lpstr>
      <vt:lpstr>1.10.2021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Zverdvd.org</dc:creator>
  <cp:lastModifiedBy>Zverdvd.org</cp:lastModifiedBy>
  <dcterms:created xsi:type="dcterms:W3CDTF">2021-09-13T05:19:29Z</dcterms:created>
  <dcterms:modified xsi:type="dcterms:W3CDTF">2021-09-27T07:37:37Z</dcterms:modified>
</cp:coreProperties>
</file>