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4240" windowHeight="12360"/>
  </bookViews>
  <sheets>
    <sheet name="1" sheetId="49" r:id="rId1"/>
  </sheets>
  <definedNames>
    <definedName name="_xlnm.Print_Area" localSheetId="0">'1'!$A$1:$F$30</definedName>
  </definedNames>
  <calcPr calcId="144525"/>
</workbook>
</file>

<file path=xl/calcChain.xml><?xml version="1.0" encoding="utf-8"?>
<calcChain xmlns="http://schemas.openxmlformats.org/spreadsheetml/2006/main">
  <c r="D20" i="49" l="1"/>
  <c r="D18" i="49"/>
  <c r="D19" i="49"/>
  <c r="C16" i="49"/>
  <c r="C8" i="49" s="1"/>
  <c r="C13" i="49" l="1"/>
  <c r="C11" i="49" l="1"/>
  <c r="C9" i="49"/>
  <c r="E19" i="49" l="1"/>
  <c r="E16" i="49" l="1"/>
  <c r="E8" i="49" l="1"/>
  <c r="D9" i="49"/>
  <c r="F9" i="49" l="1"/>
  <c r="F16" i="49"/>
  <c r="D11" i="49"/>
  <c r="D13" i="49"/>
  <c r="D16" i="49"/>
</calcChain>
</file>

<file path=xl/sharedStrings.xml><?xml version="1.0" encoding="utf-8"?>
<sst xmlns="http://schemas.openxmlformats.org/spreadsheetml/2006/main" count="31" uniqueCount="28">
  <si>
    <t>Виды расходов</t>
  </si>
  <si>
    <t>КОСГУ</t>
  </si>
  <si>
    <t>% от общей суммы расходов</t>
  </si>
  <si>
    <t>Общая сумма прочих расходов, всего</t>
  </si>
  <si>
    <t>(без налога на имущество и транспортного налога)</t>
  </si>
  <si>
    <t>Услуги по содержанию имущества, всего, в том числе</t>
  </si>
  <si>
    <t>Заправка картриджей</t>
  </si>
  <si>
    <t>Прочие услуги, всего, в том числе</t>
  </si>
  <si>
    <t>Обслуживание бух. программ</t>
  </si>
  <si>
    <t>Увеличение стоимости мат. запасов</t>
  </si>
  <si>
    <t>Услуги связи, всего</t>
  </si>
  <si>
    <t>телефон</t>
  </si>
  <si>
    <t>Сумма, рубль</t>
  </si>
  <si>
    <t>Главный бухгалтер</t>
  </si>
  <si>
    <t>(указать наименование)</t>
  </si>
  <si>
    <t>общеобразовательные учреждения</t>
  </si>
  <si>
    <t>учреждения дошкольного образования детей</t>
  </si>
  <si>
    <t>Подписка, в том числе:</t>
  </si>
  <si>
    <t>бумага офисная</t>
  </si>
  <si>
    <t>Исполнитель</t>
  </si>
  <si>
    <t>ГБОУ ООШ с.Вольная Солянка</t>
  </si>
  <si>
    <t>Директор</t>
  </si>
  <si>
    <t>Герасимова Т.В.</t>
  </si>
  <si>
    <t>Игнатьева Д.Ю.</t>
  </si>
  <si>
    <t>Анализ плана финансово-хозяйственной детельности в части прочих расходов</t>
  </si>
  <si>
    <t>прописи</t>
  </si>
  <si>
    <t>Хоз.товары (в т.ч.моющие средства)</t>
  </si>
  <si>
    <t>учебные пособия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</si>
</sst>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1" xfId="0" applyFont="1" applyBorder="1" applyAlignment="1">
      <alignment vertical="center" wrapText="1"/>
    </xf>
    <xf numFmtId="2" fontId="3" fillId="0" borderId="1" xfId="0" applyNumberFormat="1" applyFont="1" applyBorder="1"/>
    <xf numFmtId="2" fontId="2" fillId="0" borderId="1" xfId="0" applyNumberFormat="1" applyFont="1" applyBorder="1"/>
    <xf numFmtId="1" fontId="2" fillId="0" borderId="1" xfId="0" applyNumberFormat="1" applyFont="1" applyBorder="1"/>
    <xf numFmtId="1" fontId="3" fillId="0" borderId="1" xfId="0" applyNumberFormat="1" applyFont="1" applyBorder="1"/>
    <xf numFmtId="0" fontId="3" fillId="0" borderId="1" xfId="0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right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30"/>
  <sheetViews>
    <sheetView tabSelected="1" view="pageBreakPreview" topLeftCell="A7" zoomScaleNormal="100" zoomScaleSheetLayoutView="100" workbookViewId="0">
      <selection activeCell="A17" sqref="A17"/>
    </sheetView>
  </sheetViews>
  <sheetFormatPr defaultRowHeight="15" x14ac:dyDescent="0.25"/>
  <cols>
    <col min="1" max="1" width="45.42578125" customWidth="1"/>
    <col min="3" max="3" width="13.28515625" customWidth="1"/>
    <col min="4" max="5" width="13.42578125" customWidth="1"/>
    <col min="6" max="6" width="14.28515625" customWidth="1"/>
  </cols>
  <sheetData>
    <row r="1" spans="1:6" ht="18.75" x14ac:dyDescent="0.3">
      <c r="A1" s="18" t="s">
        <v>24</v>
      </c>
      <c r="B1" s="18"/>
      <c r="C1" s="18"/>
      <c r="D1" s="18"/>
      <c r="E1" s="18"/>
      <c r="F1" s="18"/>
    </row>
    <row r="2" spans="1:6" ht="15" customHeight="1" x14ac:dyDescent="0.25">
      <c r="A2" s="19" t="s">
        <v>4</v>
      </c>
      <c r="B2" s="19"/>
      <c r="C2" s="19"/>
      <c r="D2" s="19"/>
      <c r="E2" s="19"/>
      <c r="F2" s="19"/>
    </row>
    <row r="3" spans="1:6" ht="26.25" customHeight="1" x14ac:dyDescent="0.25">
      <c r="A3" s="24" t="s">
        <v>20</v>
      </c>
      <c r="B3" s="24"/>
      <c r="C3" s="24"/>
      <c r="D3" s="24"/>
      <c r="E3" s="24"/>
      <c r="F3" s="24"/>
    </row>
    <row r="4" spans="1:6" ht="15" customHeight="1" x14ac:dyDescent="0.25">
      <c r="A4" s="25" t="s">
        <v>14</v>
      </c>
      <c r="B4" s="25"/>
      <c r="C4" s="25"/>
      <c r="D4" s="25"/>
      <c r="E4" s="25"/>
      <c r="F4" s="25"/>
    </row>
    <row r="5" spans="1:6" ht="9" customHeight="1" x14ac:dyDescent="0.25">
      <c r="A5" s="8"/>
      <c r="B5" s="9"/>
      <c r="C5" s="9"/>
      <c r="D5" s="9"/>
    </row>
    <row r="6" spans="1:6" ht="66" customHeight="1" x14ac:dyDescent="0.25">
      <c r="A6" s="20" t="s">
        <v>0</v>
      </c>
      <c r="B6" s="20" t="s">
        <v>1</v>
      </c>
      <c r="C6" s="22" t="s">
        <v>15</v>
      </c>
      <c r="D6" s="23"/>
      <c r="E6" s="22" t="s">
        <v>16</v>
      </c>
      <c r="F6" s="23"/>
    </row>
    <row r="7" spans="1:6" ht="47.25" x14ac:dyDescent="0.25">
      <c r="A7" s="21"/>
      <c r="B7" s="21"/>
      <c r="C7" s="10" t="s">
        <v>12</v>
      </c>
      <c r="D7" s="1" t="s">
        <v>2</v>
      </c>
      <c r="E7" s="10" t="s">
        <v>12</v>
      </c>
      <c r="F7" s="1" t="s">
        <v>2</v>
      </c>
    </row>
    <row r="8" spans="1:6" ht="15.75" x14ac:dyDescent="0.25">
      <c r="A8" s="2" t="s">
        <v>3</v>
      </c>
      <c r="B8" s="5">
        <v>200</v>
      </c>
      <c r="C8" s="14">
        <f>C11+C13+C16+C9</f>
        <v>48000</v>
      </c>
      <c r="D8" s="4">
        <v>100</v>
      </c>
      <c r="E8" s="14">
        <f>E9+E16</f>
        <v>8000</v>
      </c>
      <c r="F8" s="4">
        <v>100</v>
      </c>
    </row>
    <row r="9" spans="1:6" ht="15.75" x14ac:dyDescent="0.25">
      <c r="A9" s="7" t="s">
        <v>10</v>
      </c>
      <c r="B9" s="15">
        <v>221</v>
      </c>
      <c r="C9" s="14">
        <f>C10</f>
        <v>366</v>
      </c>
      <c r="D9" s="11">
        <f>C9/C8*100</f>
        <v>0.76249999999999996</v>
      </c>
      <c r="E9" s="14">
        <v>3000</v>
      </c>
      <c r="F9" s="11">
        <f>E9/E8*100</f>
        <v>37.5</v>
      </c>
    </row>
    <row r="10" spans="1:6" ht="15.75" x14ac:dyDescent="0.25">
      <c r="A10" s="1" t="s">
        <v>11</v>
      </c>
      <c r="B10" s="4"/>
      <c r="C10" s="13">
        <v>366</v>
      </c>
      <c r="D10" s="11"/>
      <c r="E10" s="13">
        <v>3000</v>
      </c>
      <c r="F10" s="11"/>
    </row>
    <row r="11" spans="1:6" ht="31.5" x14ac:dyDescent="0.25">
      <c r="A11" s="7" t="s">
        <v>5</v>
      </c>
      <c r="B11" s="5">
        <v>225</v>
      </c>
      <c r="C11" s="14">
        <f>+C12</f>
        <v>4000</v>
      </c>
      <c r="D11" s="11">
        <f>C11/C8*100</f>
        <v>8.3333333333333321</v>
      </c>
      <c r="E11" s="14"/>
      <c r="F11" s="11"/>
    </row>
    <row r="12" spans="1:6" ht="15.75" x14ac:dyDescent="0.25">
      <c r="A12" s="3" t="s">
        <v>6</v>
      </c>
      <c r="B12" s="6"/>
      <c r="C12" s="13">
        <v>4000</v>
      </c>
      <c r="D12" s="11"/>
      <c r="E12" s="13"/>
      <c r="F12" s="12"/>
    </row>
    <row r="13" spans="1:6" ht="15.75" x14ac:dyDescent="0.25">
      <c r="A13" s="4" t="s">
        <v>7</v>
      </c>
      <c r="B13" s="5">
        <v>226</v>
      </c>
      <c r="C13" s="14">
        <f>C15</f>
        <v>32200</v>
      </c>
      <c r="D13" s="11">
        <f>C13/C8*100</f>
        <v>67.083333333333329</v>
      </c>
      <c r="E13" s="14"/>
      <c r="F13" s="11"/>
    </row>
    <row r="14" spans="1:6" ht="15.75" x14ac:dyDescent="0.25">
      <c r="A14" s="4" t="s">
        <v>17</v>
      </c>
      <c r="B14" s="3"/>
      <c r="C14" s="14"/>
      <c r="D14" s="11"/>
      <c r="E14" s="14"/>
      <c r="F14" s="11"/>
    </row>
    <row r="15" spans="1:6" ht="15.75" x14ac:dyDescent="0.25">
      <c r="A15" s="3" t="s">
        <v>8</v>
      </c>
      <c r="B15" s="3"/>
      <c r="C15" s="13">
        <v>32200</v>
      </c>
      <c r="D15" s="11"/>
      <c r="E15" s="13"/>
      <c r="F15" s="12"/>
    </row>
    <row r="16" spans="1:6" ht="15.75" x14ac:dyDescent="0.25">
      <c r="A16" s="4" t="s">
        <v>9</v>
      </c>
      <c r="B16" s="5">
        <v>340</v>
      </c>
      <c r="C16" s="14">
        <f>C17+C19+C20+C18</f>
        <v>11434</v>
      </c>
      <c r="D16" s="11">
        <f>C16/C8*100</f>
        <v>23.820833333333333</v>
      </c>
      <c r="E16" s="14">
        <f>E17</f>
        <v>5000</v>
      </c>
      <c r="F16" s="11">
        <f>E16/E8*100</f>
        <v>62.5</v>
      </c>
    </row>
    <row r="17" spans="1:6" ht="15.75" x14ac:dyDescent="0.25">
      <c r="A17" s="1" t="s">
        <v>26</v>
      </c>
      <c r="B17" s="3"/>
      <c r="C17" s="14"/>
      <c r="D17" s="11"/>
      <c r="E17" s="14">
        <v>5000</v>
      </c>
      <c r="F17" s="11"/>
    </row>
    <row r="18" spans="1:6" ht="15.75" x14ac:dyDescent="0.25">
      <c r="A18" s="1" t="s">
        <v>25</v>
      </c>
      <c r="B18" s="3"/>
      <c r="C18" s="13">
        <v>3456</v>
      </c>
      <c r="D18" s="11">
        <f>C18/C8*100</f>
        <v>7.1999999999999993</v>
      </c>
      <c r="E18" s="13"/>
      <c r="F18" s="12"/>
    </row>
    <row r="19" spans="1:6" ht="15.75" x14ac:dyDescent="0.25">
      <c r="A19" s="1" t="s">
        <v>27</v>
      </c>
      <c r="B19" s="3"/>
      <c r="C19" s="13">
        <v>3978</v>
      </c>
      <c r="D19" s="11">
        <f>C19/C8*100</f>
        <v>8.2874999999999996</v>
      </c>
      <c r="E19" s="13">
        <f>SUM(E20:E20)</f>
        <v>0</v>
      </c>
      <c r="F19" s="12"/>
    </row>
    <row r="20" spans="1:6" ht="15.75" x14ac:dyDescent="0.25">
      <c r="A20" s="1" t="s">
        <v>18</v>
      </c>
      <c r="B20" s="3"/>
      <c r="C20" s="13">
        <v>4000</v>
      </c>
      <c r="D20" s="11">
        <f>C20/C8*100</f>
        <v>8.3333333333333321</v>
      </c>
      <c r="E20" s="13"/>
      <c r="F20" s="12"/>
    </row>
    <row r="21" spans="1:6" x14ac:dyDescent="0.25">
      <c r="A21" s="16"/>
      <c r="B21" s="16"/>
      <c r="C21" s="16"/>
      <c r="D21" s="16"/>
      <c r="E21" s="16"/>
      <c r="F21" s="16"/>
    </row>
    <row r="22" spans="1:6" x14ac:dyDescent="0.25">
      <c r="A22" s="16" t="s">
        <v>21</v>
      </c>
      <c r="B22" s="16" t="s">
        <v>22</v>
      </c>
      <c r="C22" s="16"/>
      <c r="D22" s="16"/>
      <c r="E22" s="16"/>
      <c r="F22" s="16"/>
    </row>
    <row r="23" spans="1:6" x14ac:dyDescent="0.25">
      <c r="A23" s="16"/>
      <c r="B23" s="16"/>
      <c r="C23" s="16"/>
      <c r="D23" s="16"/>
      <c r="E23" s="16"/>
      <c r="F23" s="16"/>
    </row>
    <row r="24" spans="1:6" x14ac:dyDescent="0.25">
      <c r="A24" s="16"/>
      <c r="B24" s="16"/>
      <c r="C24" s="16"/>
      <c r="D24" s="16"/>
      <c r="E24" s="16"/>
      <c r="F24" s="16"/>
    </row>
    <row r="25" spans="1:6" x14ac:dyDescent="0.25">
      <c r="A25" s="16" t="s">
        <v>13</v>
      </c>
      <c r="B25" s="16" t="s">
        <v>23</v>
      </c>
      <c r="C25" s="16"/>
      <c r="D25" s="16"/>
      <c r="E25" s="16"/>
      <c r="F25" s="16"/>
    </row>
    <row r="26" spans="1:6" x14ac:dyDescent="0.25">
      <c r="A26" s="16"/>
      <c r="B26" s="16"/>
      <c r="C26" s="16"/>
      <c r="D26" s="16"/>
      <c r="E26" s="16"/>
      <c r="F26" s="16"/>
    </row>
    <row r="27" spans="1:6" x14ac:dyDescent="0.25">
      <c r="A27" s="16"/>
      <c r="B27" s="16"/>
      <c r="C27" s="16"/>
      <c r="D27" s="16"/>
      <c r="E27" s="16"/>
      <c r="F27" s="16"/>
    </row>
    <row r="28" spans="1:6" x14ac:dyDescent="0.25">
      <c r="A28" s="16"/>
      <c r="B28" s="16"/>
      <c r="C28" s="16"/>
      <c r="D28" s="16"/>
      <c r="E28" s="16"/>
      <c r="F28" s="16"/>
    </row>
    <row r="29" spans="1:6" x14ac:dyDescent="0.25">
      <c r="A29" s="16" t="s">
        <v>19</v>
      </c>
      <c r="B29" s="16" t="s">
        <v>23</v>
      </c>
      <c r="C29" s="16"/>
      <c r="D29" s="16"/>
      <c r="E29" s="16"/>
      <c r="F29" s="16"/>
    </row>
    <row r="30" spans="1:6" x14ac:dyDescent="0.25">
      <c r="A30" s="17"/>
      <c r="B30" s="16"/>
      <c r="C30" s="16"/>
      <c r="D30" s="16"/>
      <c r="E30" s="16"/>
      <c r="F30" s="16"/>
    </row>
  </sheetData>
  <mergeCells count="8">
    <mergeCell ref="A1:F1"/>
    <mergeCell ref="A2:F2"/>
    <mergeCell ref="A6:A7"/>
    <mergeCell ref="B6:B7"/>
    <mergeCell ref="C6:D6"/>
    <mergeCell ref="E6:F6"/>
    <mergeCell ref="A3:F3"/>
    <mergeCell ref="A4:F4"/>
  </mergeCells>
  <pageMargins left="0.9055118110236221" right="0.11811023622047245" top="0.74803149606299213" bottom="0.74803149606299213" header="0" footer="0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2019-10-11T07:08:45Z</dcterms:modified>
</cp:coreProperties>
</file>